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výměna WLC/"/>
    </mc:Choice>
  </mc:AlternateContent>
  <xr:revisionPtr revIDLastSave="42" documentId="13_ncr:1_{490F2892-1F54-4903-B7E6-732033B73405}" xr6:coauthVersionLast="47" xr6:coauthVersionMax="47" xr10:uidLastSave="{B27FBF06-B943-4EF8-91A4-044E4DF76471}"/>
  <bookViews>
    <workbookView xWindow="28680" yWindow="-120" windowWidth="29040" windowHeight="15840" xr2:uid="{00000000-000D-0000-FFFF-FFFF00000000}"/>
  </bookViews>
  <sheets>
    <sheet name="Cenová nabídka 36 měsíc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3" i="1" l="1"/>
  <c r="E21" i="1"/>
  <c r="E22" i="1"/>
  <c r="E23" i="1"/>
  <c r="E24" i="1"/>
  <c r="E25" i="1"/>
  <c r="E26" i="1"/>
  <c r="E27" i="1"/>
  <c r="E20" i="1"/>
  <c r="E8" i="1"/>
  <c r="E9" i="1"/>
  <c r="E10" i="1"/>
  <c r="E11" i="1"/>
  <c r="E12" i="1"/>
  <c r="E13" i="1"/>
  <c r="E14" i="1"/>
  <c r="E15" i="1"/>
  <c r="E7" i="1"/>
  <c r="E28" i="1" l="1"/>
  <c r="E16" i="1"/>
  <c r="E35" i="1" l="1"/>
</calcChain>
</file>

<file path=xl/sharedStrings.xml><?xml version="1.0" encoding="utf-8"?>
<sst xmlns="http://schemas.openxmlformats.org/spreadsheetml/2006/main" count="71" uniqueCount="52">
  <si>
    <t/>
  </si>
  <si>
    <t>Part Number</t>
  </si>
  <si>
    <t>AIR-DNA</t>
  </si>
  <si>
    <t>CISCO DNA for Wireless - CHOOSE ONLY QTY 1 HERE</t>
  </si>
  <si>
    <t>AIR-DNA-A</t>
  </si>
  <si>
    <t>Wireless Cisco DNA On-Prem Advantage, Term Lic</t>
  </si>
  <si>
    <t>AIR-DNA-A-3Y</t>
  </si>
  <si>
    <t>Wireless Cisco DNA On-Prem Advantage, 3Y Term Lic</t>
  </si>
  <si>
    <t>AIR-DNA-A-T</t>
  </si>
  <si>
    <t>Wireless Cisco DNA On-Prem Advantage, Term, Tracker Lic</t>
  </si>
  <si>
    <t>AIR-DNA-A-T-3Y</t>
  </si>
  <si>
    <t>Wireless Cisco DNA On-Prem Advantage, 3Y Term, Tracker Lic</t>
  </si>
  <si>
    <t>AIR-DNA-NWSTACK-A</t>
  </si>
  <si>
    <t>Wireless DNA Perpetual Network Stack - Advantage</t>
  </si>
  <si>
    <t>SPACES-EXT-T</t>
  </si>
  <si>
    <t>Cisco Spaces Extend Term License for Cisco DNA Advantage</t>
  </si>
  <si>
    <t>SPACES-EXT-3Y</t>
  </si>
  <si>
    <t>Cisco Spaces Extend for Cisco DNA Advantage</t>
  </si>
  <si>
    <t>AIR-DNA-TRK-3Y</t>
  </si>
  <si>
    <t>CISCO DNA Wireless Term Tracker 3Y</t>
  </si>
  <si>
    <t>CW9800M</t>
  </si>
  <si>
    <t>Cisco Catalyst CW9800M Wireless Controller</t>
  </si>
  <si>
    <t>CON-SNT-CW98M21A</t>
  </si>
  <si>
    <t>SNTC-8X5XNBD Cisco Catalyst CW9800M Wireless Controll</t>
  </si>
  <si>
    <t>SW-CW9800M-1714</t>
  </si>
  <si>
    <t>CW9800M Software IOS-XE 17.14</t>
  </si>
  <si>
    <t>C9800-PWR-BLANK</t>
  </si>
  <si>
    <t>Cisco 9800 Wireless Controller PS Blank</t>
  </si>
  <si>
    <t>C8500-RFID-1R</t>
  </si>
  <si>
    <t>Cisco C8500 RFID - 1RU</t>
  </si>
  <si>
    <t>PWR-CH1-750WACR</t>
  </si>
  <si>
    <t>Cisco C8500/CW9800 750W AC Power Supply</t>
  </si>
  <si>
    <t>CAB-ACE</t>
  </si>
  <si>
    <t>AC Power Cord (Europe), C13, CEE 7, 1.5M</t>
  </si>
  <si>
    <t>PWR-CH1-750WACR=</t>
  </si>
  <si>
    <t>Cisco C8500/CW9800 750W AC Power Supply, Spare</t>
  </si>
  <si>
    <t>Licence pro připojení AP k WLC - varianta 3y</t>
  </si>
  <si>
    <t>WLC (náhrada za C1-AIR-CT5520-K9) - 2x (režim vysoké dostupnosti), support 36 měsíců</t>
  </si>
  <si>
    <t>n/a</t>
  </si>
  <si>
    <t>Práce</t>
  </si>
  <si>
    <t>Popis</t>
  </si>
  <si>
    <t>ks</t>
  </si>
  <si>
    <t>Cena</t>
  </si>
  <si>
    <t>Cena/ks</t>
  </si>
  <si>
    <t>Ks</t>
  </si>
  <si>
    <t>Celkem</t>
  </si>
  <si>
    <t>Příloha č.1</t>
  </si>
  <si>
    <t>Instalace, konfigurace, dokumentace, zaškolení</t>
  </si>
  <si>
    <t>Výměna WLC - wireless controllerů</t>
  </si>
  <si>
    <t>Firma:</t>
  </si>
  <si>
    <t>* Celkovou cenu přepište do systému Proebiz</t>
  </si>
  <si>
    <t>Celková cena bez DPH (36 měsíců)*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</si>
</sst>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40">
    <xf numFmtId="0" fontId="0" fillId="0" borderId="0" xfId="0"/>
    <xf numFmtId="0" fontId="1" fillId="2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/>
    <xf numFmtId="0" fontId="2" fillId="0" borderId="11" xfId="0" applyFont="1" applyBorder="1" applyAlignment="1">
      <alignment horizontal="left" vertical="center" wrapText="1"/>
    </xf>
    <xf numFmtId="0" fontId="4" fillId="3" borderId="0" xfId="1" applyFont="1"/>
    <xf numFmtId="0" fontId="5" fillId="0" borderId="0" xfId="0" applyFont="1"/>
    <xf numFmtId="165" fontId="1" fillId="0" borderId="4" xfId="0" applyNumberFormat="1" applyFont="1" applyBorder="1"/>
    <xf numFmtId="0" fontId="1" fillId="2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/>
    <xf numFmtId="0" fontId="1" fillId="2" borderId="20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top" wrapText="1"/>
    </xf>
    <xf numFmtId="4" fontId="7" fillId="0" borderId="24" xfId="0" applyNumberFormat="1" applyFont="1" applyBorder="1" applyAlignment="1">
      <alignment horizontal="right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4" fillId="5" borderId="19" xfId="1" applyNumberFormat="1" applyFont="1" applyFill="1" applyBorder="1"/>
    <xf numFmtId="0" fontId="0" fillId="0" borderId="0" xfId="0" applyAlignment="1">
      <alignment horizontal="right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4" xfId="0" applyFill="1" applyBorder="1" applyProtection="1">
      <protection locked="0"/>
    </xf>
    <xf numFmtId="4" fontId="7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workbookViewId="0">
      <selection activeCell="G22" sqref="G22"/>
    </sheetView>
  </sheetViews>
  <sheetFormatPr defaultColWidth="15.140625" defaultRowHeight="12.75" customHeight="1" x14ac:dyDescent="0.25"/>
  <cols>
    <col min="1" max="1" width="18.28515625" bestFit="1" customWidth="1"/>
    <col min="2" max="2" width="55.140625" customWidth="1"/>
    <col min="3" max="3" width="4.42578125" bestFit="1" customWidth="1"/>
    <col min="4" max="4" width="9.85546875" bestFit="1" customWidth="1"/>
    <col min="5" max="5" width="24.5703125" customWidth="1"/>
  </cols>
  <sheetData>
    <row r="1" spans="1:5" ht="21" x14ac:dyDescent="0.35">
      <c r="A1" s="16" t="s">
        <v>48</v>
      </c>
      <c r="C1" s="29" t="s">
        <v>49</v>
      </c>
      <c r="D1" s="30"/>
      <c r="E1" s="31"/>
    </row>
    <row r="2" spans="1:5" ht="12.75" customHeight="1" x14ac:dyDescent="0.25">
      <c r="C2" s="32"/>
      <c r="D2" s="33"/>
      <c r="E2" s="34"/>
    </row>
    <row r="3" spans="1:5" ht="12.75" customHeight="1" thickBot="1" x14ac:dyDescent="0.3">
      <c r="A3" t="s">
        <v>46</v>
      </c>
      <c r="C3" s="35"/>
      <c r="D3" s="36"/>
      <c r="E3" s="37"/>
    </row>
    <row r="4" spans="1:5" ht="12.75" customHeight="1" thickBot="1" x14ac:dyDescent="0.3"/>
    <row r="5" spans="1:5" ht="15" x14ac:dyDescent="0.25">
      <c r="A5" s="17" t="s">
        <v>1</v>
      </c>
      <c r="B5" s="1" t="s">
        <v>40</v>
      </c>
      <c r="C5" s="1" t="s">
        <v>41</v>
      </c>
      <c r="D5" s="1" t="s">
        <v>43</v>
      </c>
      <c r="E5" s="13" t="s">
        <v>42</v>
      </c>
    </row>
    <row r="6" spans="1:5" ht="15" x14ac:dyDescent="0.25">
      <c r="A6" s="18" t="s">
        <v>36</v>
      </c>
      <c r="B6" s="14" t="s">
        <v>0</v>
      </c>
      <c r="C6" s="14" t="s">
        <v>0</v>
      </c>
      <c r="D6" s="14" t="s">
        <v>0</v>
      </c>
      <c r="E6" s="2" t="s">
        <v>0</v>
      </c>
    </row>
    <row r="7" spans="1:5" ht="15" x14ac:dyDescent="0.25">
      <c r="A7" s="19" t="s">
        <v>2</v>
      </c>
      <c r="B7" s="3" t="s">
        <v>3</v>
      </c>
      <c r="C7" s="4">
        <v>1</v>
      </c>
      <c r="D7" s="38">
        <v>0</v>
      </c>
      <c r="E7" s="25">
        <f>C7*D7</f>
        <v>0</v>
      </c>
    </row>
    <row r="8" spans="1:5" ht="15" x14ac:dyDescent="0.25">
      <c r="A8" s="20" t="s">
        <v>4</v>
      </c>
      <c r="B8" s="3" t="s">
        <v>5</v>
      </c>
      <c r="C8" s="4">
        <v>300</v>
      </c>
      <c r="D8" s="38">
        <v>0</v>
      </c>
      <c r="E8" s="25">
        <f t="shared" ref="E8:E15" si="0">C8*D8</f>
        <v>0</v>
      </c>
    </row>
    <row r="9" spans="1:5" ht="15" x14ac:dyDescent="0.25">
      <c r="A9" s="20" t="s">
        <v>6</v>
      </c>
      <c r="B9" s="3" t="s">
        <v>7</v>
      </c>
      <c r="C9" s="4">
        <v>300</v>
      </c>
      <c r="D9" s="38">
        <v>0</v>
      </c>
      <c r="E9" s="25">
        <f t="shared" si="0"/>
        <v>0</v>
      </c>
    </row>
    <row r="10" spans="1:5" ht="15" x14ac:dyDescent="0.25">
      <c r="A10" s="20" t="s">
        <v>8</v>
      </c>
      <c r="B10" s="3" t="s">
        <v>9</v>
      </c>
      <c r="C10" s="4">
        <v>300</v>
      </c>
      <c r="D10" s="38">
        <v>0</v>
      </c>
      <c r="E10" s="25">
        <f t="shared" si="0"/>
        <v>0</v>
      </c>
    </row>
    <row r="11" spans="1:5" ht="15" x14ac:dyDescent="0.25">
      <c r="A11" s="20" t="s">
        <v>10</v>
      </c>
      <c r="B11" s="3" t="s">
        <v>11</v>
      </c>
      <c r="C11" s="4">
        <v>300</v>
      </c>
      <c r="D11" s="38">
        <v>0</v>
      </c>
      <c r="E11" s="25">
        <f t="shared" si="0"/>
        <v>0</v>
      </c>
    </row>
    <row r="12" spans="1:5" ht="15" x14ac:dyDescent="0.25">
      <c r="A12" s="20" t="s">
        <v>12</v>
      </c>
      <c r="B12" s="3" t="s">
        <v>13</v>
      </c>
      <c r="C12" s="4">
        <v>300</v>
      </c>
      <c r="D12" s="38">
        <v>0</v>
      </c>
      <c r="E12" s="25">
        <f t="shared" si="0"/>
        <v>0</v>
      </c>
    </row>
    <row r="13" spans="1:5" ht="15" x14ac:dyDescent="0.25">
      <c r="A13" s="20" t="s">
        <v>14</v>
      </c>
      <c r="B13" s="3" t="s">
        <v>15</v>
      </c>
      <c r="C13" s="4">
        <v>300</v>
      </c>
      <c r="D13" s="38">
        <v>0</v>
      </c>
      <c r="E13" s="25">
        <f t="shared" si="0"/>
        <v>0</v>
      </c>
    </row>
    <row r="14" spans="1:5" ht="15" x14ac:dyDescent="0.25">
      <c r="A14" s="20" t="s">
        <v>16</v>
      </c>
      <c r="B14" s="3" t="s">
        <v>17</v>
      </c>
      <c r="C14" s="4">
        <v>300</v>
      </c>
      <c r="D14" s="38">
        <v>0</v>
      </c>
      <c r="E14" s="25">
        <f t="shared" si="0"/>
        <v>0</v>
      </c>
    </row>
    <row r="15" spans="1:5" ht="15.75" thickBot="1" x14ac:dyDescent="0.3">
      <c r="A15" s="21" t="s">
        <v>18</v>
      </c>
      <c r="B15" s="5" t="s">
        <v>19</v>
      </c>
      <c r="C15" s="6">
        <v>1</v>
      </c>
      <c r="D15" s="39">
        <v>0</v>
      </c>
      <c r="E15" s="26">
        <f t="shared" si="0"/>
        <v>0</v>
      </c>
    </row>
    <row r="16" spans="1:5" ht="15.75" thickBot="1" x14ac:dyDescent="0.3">
      <c r="A16" s="7"/>
      <c r="B16" s="7"/>
      <c r="C16" s="7"/>
      <c r="D16" s="8" t="s">
        <v>45</v>
      </c>
      <c r="E16" s="12">
        <f>SUM(E7:E15)</f>
        <v>0</v>
      </c>
    </row>
    <row r="17" spans="1:5" ht="15.75" thickBot="1" x14ac:dyDescent="0.3">
      <c r="A17" s="7"/>
      <c r="B17" s="7"/>
      <c r="C17" s="7"/>
      <c r="D17" s="7"/>
      <c r="E17" s="7"/>
    </row>
    <row r="18" spans="1:5" ht="15.75" thickBot="1" x14ac:dyDescent="0.3">
      <c r="A18" s="17" t="s">
        <v>1</v>
      </c>
      <c r="B18" s="1" t="s">
        <v>40</v>
      </c>
      <c r="C18" s="1" t="s">
        <v>41</v>
      </c>
      <c r="D18" s="1" t="s">
        <v>43</v>
      </c>
      <c r="E18" s="13" t="s">
        <v>42</v>
      </c>
    </row>
    <row r="19" spans="1:5" ht="15" x14ac:dyDescent="0.25">
      <c r="A19" s="22" t="s">
        <v>37</v>
      </c>
      <c r="B19" s="15" t="s">
        <v>0</v>
      </c>
      <c r="C19" s="15" t="s">
        <v>0</v>
      </c>
      <c r="D19" s="15" t="s">
        <v>0</v>
      </c>
      <c r="E19" s="9" t="s">
        <v>0</v>
      </c>
    </row>
    <row r="20" spans="1:5" ht="15" x14ac:dyDescent="0.25">
      <c r="A20" s="19" t="s">
        <v>20</v>
      </c>
      <c r="B20" s="3" t="s">
        <v>21</v>
      </c>
      <c r="C20" s="4">
        <v>2</v>
      </c>
      <c r="D20" s="38">
        <v>0</v>
      </c>
      <c r="E20" s="25">
        <f>C20*D20</f>
        <v>0</v>
      </c>
    </row>
    <row r="21" spans="1:5" ht="15" x14ac:dyDescent="0.25">
      <c r="A21" s="20" t="s">
        <v>22</v>
      </c>
      <c r="B21" s="3" t="s">
        <v>23</v>
      </c>
      <c r="C21" s="4">
        <v>2</v>
      </c>
      <c r="D21" s="38">
        <v>0</v>
      </c>
      <c r="E21" s="25">
        <f t="shared" ref="E21:E27" si="1">C21*D21</f>
        <v>0</v>
      </c>
    </row>
    <row r="22" spans="1:5" ht="15" x14ac:dyDescent="0.25">
      <c r="A22" s="20" t="s">
        <v>24</v>
      </c>
      <c r="B22" s="3" t="s">
        <v>25</v>
      </c>
      <c r="C22" s="4">
        <v>2</v>
      </c>
      <c r="D22" s="38">
        <v>0</v>
      </c>
      <c r="E22" s="25">
        <f t="shared" si="1"/>
        <v>0</v>
      </c>
    </row>
    <row r="23" spans="1:5" ht="15" x14ac:dyDescent="0.25">
      <c r="A23" s="20" t="s">
        <v>26</v>
      </c>
      <c r="B23" s="3" t="s">
        <v>27</v>
      </c>
      <c r="C23" s="4">
        <v>2</v>
      </c>
      <c r="D23" s="38">
        <v>0</v>
      </c>
      <c r="E23" s="25">
        <f t="shared" si="1"/>
        <v>0</v>
      </c>
    </row>
    <row r="24" spans="1:5" ht="15" x14ac:dyDescent="0.25">
      <c r="A24" s="20" t="s">
        <v>28</v>
      </c>
      <c r="B24" s="3" t="s">
        <v>29</v>
      </c>
      <c r="C24" s="4">
        <v>2</v>
      </c>
      <c r="D24" s="38">
        <v>0</v>
      </c>
      <c r="E24" s="25">
        <f t="shared" si="1"/>
        <v>0</v>
      </c>
    </row>
    <row r="25" spans="1:5" ht="15" x14ac:dyDescent="0.25">
      <c r="A25" s="20" t="s">
        <v>30</v>
      </c>
      <c r="B25" s="3" t="s">
        <v>31</v>
      </c>
      <c r="C25" s="4">
        <v>2</v>
      </c>
      <c r="D25" s="38">
        <v>0</v>
      </c>
      <c r="E25" s="25">
        <f t="shared" si="1"/>
        <v>0</v>
      </c>
    </row>
    <row r="26" spans="1:5" ht="15" x14ac:dyDescent="0.25">
      <c r="A26" s="20" t="s">
        <v>32</v>
      </c>
      <c r="B26" s="3" t="s">
        <v>33</v>
      </c>
      <c r="C26" s="4">
        <v>2</v>
      </c>
      <c r="D26" s="38">
        <v>0</v>
      </c>
      <c r="E26" s="25">
        <f t="shared" si="1"/>
        <v>0</v>
      </c>
    </row>
    <row r="27" spans="1:5" ht="15.75" thickBot="1" x14ac:dyDescent="0.3">
      <c r="A27" s="23" t="s">
        <v>34</v>
      </c>
      <c r="B27" s="5" t="s">
        <v>35</v>
      </c>
      <c r="C27" s="6">
        <v>2</v>
      </c>
      <c r="D27" s="39">
        <v>0</v>
      </c>
      <c r="E27" s="26">
        <f t="shared" si="1"/>
        <v>0</v>
      </c>
    </row>
    <row r="28" spans="1:5" ht="15.75" thickBot="1" x14ac:dyDescent="0.3">
      <c r="A28" s="7"/>
      <c r="B28" s="7"/>
      <c r="C28" s="7"/>
      <c r="D28" s="8" t="s">
        <v>45</v>
      </c>
      <c r="E28" s="12">
        <f>SUM(E20:E27)</f>
        <v>0</v>
      </c>
    </row>
    <row r="29" spans="1:5" ht="12.75" customHeight="1" thickBot="1" x14ac:dyDescent="0.3">
      <c r="A29" s="7"/>
      <c r="B29" s="7"/>
      <c r="C29" s="7"/>
      <c r="D29" s="7"/>
      <c r="E29" s="7"/>
    </row>
    <row r="30" spans="1:5" ht="12.75" customHeight="1" thickBot="1" x14ac:dyDescent="0.3">
      <c r="A30" s="17" t="s">
        <v>1</v>
      </c>
      <c r="B30" s="1" t="s">
        <v>40</v>
      </c>
      <c r="C30" s="1" t="s">
        <v>44</v>
      </c>
      <c r="D30" s="1" t="s">
        <v>43</v>
      </c>
      <c r="E30" s="13" t="s">
        <v>42</v>
      </c>
    </row>
    <row r="31" spans="1:5" ht="12.75" customHeight="1" x14ac:dyDescent="0.25">
      <c r="A31" s="22" t="s">
        <v>39</v>
      </c>
      <c r="B31" s="15"/>
      <c r="C31" s="15"/>
      <c r="D31" s="15"/>
      <c r="E31" s="9" t="s">
        <v>0</v>
      </c>
    </row>
    <row r="32" spans="1:5" ht="12.75" customHeight="1" thickBot="1" x14ac:dyDescent="0.3">
      <c r="A32" s="23" t="s">
        <v>38</v>
      </c>
      <c r="B32" s="5" t="s">
        <v>47</v>
      </c>
      <c r="C32" s="6">
        <v>1</v>
      </c>
      <c r="D32" s="39">
        <v>0</v>
      </c>
      <c r="E32" s="24">
        <f>C32*D32</f>
        <v>0</v>
      </c>
    </row>
    <row r="33" spans="1:5" ht="15.75" thickBot="1" x14ac:dyDescent="0.3">
      <c r="D33" s="8" t="s">
        <v>45</v>
      </c>
      <c r="E33" s="12">
        <f>SUM(E32)</f>
        <v>0</v>
      </c>
    </row>
    <row r="34" spans="1:5" ht="12.75" customHeight="1" thickBot="1" x14ac:dyDescent="0.3"/>
    <row r="35" spans="1:5" s="11" customFormat="1" ht="20.100000000000001" customHeight="1" thickBot="1" x14ac:dyDescent="0.4">
      <c r="A35" s="10" t="s">
        <v>51</v>
      </c>
      <c r="B35" s="10"/>
      <c r="C35" s="10"/>
      <c r="D35" s="10"/>
      <c r="E35" s="27">
        <f>E33+E28+E16</f>
        <v>0</v>
      </c>
    </row>
    <row r="36" spans="1:5" ht="12.75" customHeight="1" x14ac:dyDescent="0.25">
      <c r="E36" s="28" t="s">
        <v>50</v>
      </c>
    </row>
  </sheetData>
  <sheetProtection algorithmName="SHA-512" hashValue="TLQw8XggKqDYuSjj4Pwn31XzTj1l7BlFZ563qltE0PIA81X/IUUtlygRXua5HfafMKedhxEuTtxxJUavXRyqRA==" saltValue="fp//ykP4quWDxtWs176Rog==" spinCount="100000" sheet="1" objects="1" scenarios="1"/>
  <mergeCells count="3">
    <mergeCell ref="A6:D6"/>
    <mergeCell ref="A19:D19"/>
    <mergeCell ref="A31:D31"/>
  </mergeCells>
  <printOptions horizont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36 měsíců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katerina.pechmanova@praguecc.cz</dc:creator>
  <cp:lastModifiedBy>Janáčková, Pavla</cp:lastModifiedBy>
  <cp:lastPrinted>2024-10-21T14:02:14Z</cp:lastPrinted>
  <dcterms:created xsi:type="dcterms:W3CDTF">2024-07-09T07:44:55Z</dcterms:created>
  <dcterms:modified xsi:type="dcterms:W3CDTF">2024-10-21T14:03:44Z</dcterms:modified>
</cp:coreProperties>
</file>