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praguecc-my.sharepoint.com/personal/karel_benak_praguecc_cz/Documents/Dokumenty/DATA_benak_2023/Benak-HIPCC/MPŘ_PŘ/_2024/ID138 - Fitness/"/>
    </mc:Choice>
  </mc:AlternateContent>
  <xr:revisionPtr revIDLastSave="4" documentId="11_87390FBC65BA504A869C86779F072AA6F09C25AB" xr6:coauthVersionLast="47" xr6:coauthVersionMax="47" xr10:uidLastSave="{E2C6F07C-1E5C-4B30-945D-C4B60D15EEBB}"/>
  <bookViews>
    <workbookView xWindow="780" yWindow="780" windowWidth="21600" windowHeight="11325" tabRatio="500" firstSheet="1" activeTab="1" xr2:uid="{00000000-000D-0000-FFFF-FFFF00000000}"/>
  </bookViews>
  <sheets>
    <sheet name="Rekapitulace stavby" sheetId="1" state="hidden" r:id="rId1"/>
    <sheet name="Gastro" sheetId="2" r:id="rId2"/>
  </sheets>
  <definedNames>
    <definedName name="Excel_BuiltIn_Print_Area">#REF!</definedName>
    <definedName name="Excel_BuiltIn_Print_Area_1">#N/A</definedName>
    <definedName name="Excel_BuiltIn_Print_Area_1_1">#REF!</definedName>
    <definedName name="Excel_BuiltIn_Print_Area_10">#N/A</definedName>
    <definedName name="Excel_BuiltIn_Print_Area_11">#N/A</definedName>
    <definedName name="Excel_BuiltIn_Print_Area_12">#N/A</definedName>
    <definedName name="Excel_BuiltIn_Print_Area_2">#N/A</definedName>
    <definedName name="Excel_BuiltIn_Print_Area_2_1">#N/A</definedName>
    <definedName name="Excel_BuiltIn_Print_Area_4">#N/A</definedName>
    <definedName name="Excel_BuiltIn_Print_Area_5">#N/A</definedName>
    <definedName name="Excel_BuiltIn_Print_Area_9">#N/A</definedName>
    <definedName name="Excel_BuiltIn_Print_Titles_1_1">#REF!</definedName>
    <definedName name="Excel_BuiltIn_Print_Titles_2">#REF!</definedName>
    <definedName name="Excel_BuiltIn_Print_Titles_4">#N/A</definedName>
    <definedName name="Excel_BuiltIn_Print_Titles_5">#N/A</definedName>
    <definedName name="Excel_BuiltIn_Print_Titles_9">#N/A</definedName>
    <definedName name="_xlnm.Print_Titles" localSheetId="0">'Rekapitulace stavby'!$92:$92</definedName>
    <definedName name="_xlnm.Print_Area" localSheetId="1">Gastro!$A$1:$E$16</definedName>
    <definedName name="okno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E9" i="2"/>
  <c r="E8" i="2"/>
  <c r="E7" i="2"/>
  <c r="E6" i="2"/>
  <c r="E16" i="2" s="1"/>
  <c r="BD95" i="1"/>
  <c r="BC95" i="1"/>
  <c r="BB95" i="1"/>
  <c r="BA95" i="1"/>
  <c r="AZ95" i="1"/>
  <c r="AY95" i="1"/>
  <c r="AX95" i="1"/>
  <c r="AW95" i="1"/>
  <c r="AV95" i="1"/>
  <c r="AU95" i="1"/>
  <c r="AT95" i="1"/>
  <c r="AN95" i="1"/>
  <c r="AG95" i="1"/>
  <c r="BD94" i="1"/>
  <c r="BC94" i="1"/>
  <c r="BB94" i="1"/>
  <c r="BA94" i="1"/>
  <c r="AZ94" i="1"/>
  <c r="AY94" i="1"/>
  <c r="AX94" i="1"/>
  <c r="AW94" i="1"/>
  <c r="AK30" i="1" s="1"/>
  <c r="AV94" i="1"/>
  <c r="AT94" i="1" s="1"/>
  <c r="AU94" i="1"/>
  <c r="AS94" i="1"/>
  <c r="AG94" i="1"/>
  <c r="AN94" i="1" s="1"/>
  <c r="AM90" i="1"/>
  <c r="L90" i="1"/>
  <c r="AM89" i="1"/>
  <c r="L89" i="1"/>
  <c r="AM87" i="1"/>
  <c r="L87" i="1"/>
  <c r="L85" i="1"/>
  <c r="L84" i="1"/>
  <c r="W33" i="1"/>
  <c r="W32" i="1"/>
  <c r="W31" i="1"/>
  <c r="W30" i="1"/>
  <c r="W29" i="1"/>
  <c r="AK26" i="1"/>
  <c r="AK35" i="1" s="1"/>
  <c r="AK29" i="1" l="1"/>
</calcChain>
</file>

<file path=xl/sharedStrings.xml><?xml version="1.0" encoding="utf-8"?>
<sst xmlns="http://schemas.openxmlformats.org/spreadsheetml/2006/main" count="141" uniqueCount="95">
  <si>
    <t>Export Komplet</t>
  </si>
  <si>
    <t>2.0</t>
  </si>
  <si>
    <t>ZAMOK</t>
  </si>
  <si>
    <t>False</t>
  </si>
  <si>
    <t>{ee46f101-25c0-4a09-abbb-38d1c41a934a}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</si>
  <si>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</si>
  <si>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</si>
  <si>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</si>
  <si>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</si>
  <si>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</si>
  <si>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</si>
  <si>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</si>
  <si>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220119</t>
  </si>
  <si>
    <t>Stavba:</t>
  </si>
  <si>
    <t>HOLIDAY INN PRAGUE CONGRESS CENTRE OPEN LOBBY</t>
  </si>
  <si>
    <t>KSO:</t>
  </si>
  <si>
    <t>CC-CZ:</t>
  </si>
  <si>
    <t>Místo:</t>
  </si>
  <si>
    <t>Na Pankráci 15/1684, 140 00 Praha 4-Nusle</t>
  </si>
  <si>
    <t>Datum:</t>
  </si>
  <si>
    <t>19. 1. 2022</t>
  </si>
  <si>
    <t>Zadavatel: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</si>
  <si>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</si>
  <si>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</si>
  <si>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</si>
  <si>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</si>
  <si>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</si>
  <si>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</si>
  <si>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</si>
  <si>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</si>
  <si>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</si>
  <si>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</si>
  <si>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</si>
  <si>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</si>
  <si>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</si>
  <si>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</si>
  <si>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</si>
  <si>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</si>
  <si>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</si>
  <si>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</si>
  <si>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</si>
  <si>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</si>
  <si>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</si>
  <si>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</si>
  <si>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</si>
  <si>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</si>
  <si>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</si>
  <si>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</si>
  <si>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</si>
  <si>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</si>
  <si>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</si>
  <si>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</si>
  <si>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</si>
  <si>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</si>
  <si>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</si>
  <si>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</si>
  <si>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Ostat._x005F_x005F_x005F
náklady [CZK]</t>
  </si>
  <si>
    <t>DPH [CZK]</t>
  </si>
  <si>
    <t>Normohodiny [h]</t>
  </si>
  <si>
    <t>DPH základní [CZK]</t>
  </si>
  <si>
    <t>DPH snížená [CZK]</t>
  </si>
  <si>
    <t>DPH základní přenesená_x005F_x005F_x005F
[CZK]</t>
  </si>
  <si>
    <t>DPH snížená přenesená_x005F_x005F_x005F
[CZK]</t>
  </si>
  <si>
    <t>Základna_x005F_x005F_x005F
DPH základní</t>
  </si>
  <si>
    <t>Základna_x005F_x005F_x005F
DPH snížená</t>
  </si>
  <si>
    <t>Základna_x005F_x005F_x005F
DPH zákl. přenesená</t>
  </si>
  <si>
    <t>Základna_x005F_x005F_x005F
DPH sníž. přenesená</t>
  </si>
  <si>
    <t>Základna_x005F_x005F_x005F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</si>
  <si>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</si>
  <si>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</si>
  <si>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</si>
  <si>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</si>
  <si>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</si>
  <si>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</si>
  <si>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</si>
  <si>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</si>
  <si>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</si>
  <si>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VYBAVENÍ PRO FITNESS HOLIDAY INN</t>
  </si>
  <si>
    <t xml:space="preserve">               Příloha č.1 – Specifikace předmětu koupě – Nabídka Zhotovitele</t>
  </si>
  <si>
    <t>ČÍSLO</t>
  </si>
  <si>
    <t>POPIS</t>
  </si>
  <si>
    <t>KS</t>
  </si>
  <si>
    <t>CENA KS</t>
  </si>
  <si>
    <t>CELKEM</t>
  </si>
  <si>
    <t>Běhací pás s HD displejem</t>
  </si>
  <si>
    <t>Eliptický trenažér typ Vario s HD displejem</t>
  </si>
  <si>
    <t>Rotoped s HD displejem</t>
  </si>
  <si>
    <t>Posilovací věž</t>
  </si>
  <si>
    <t>Posilovací stroj multipress (smith machine)</t>
  </si>
  <si>
    <t>Multifunkční posilovací lavice</t>
  </si>
  <si>
    <t>police na činky dvou – 2  police + 10 párů jednoručných činek (2-20kg)</t>
  </si>
  <si>
    <t>závaží na činku na benchpress 6 párů ( 12kg, 14kg, 16kg, 18kg, 20kg, 22kg</t>
  </si>
  <si>
    <t>Doprava, montáž , proškolení obsluhy, likvidace obalového materiálu</t>
  </si>
  <si>
    <t>CENA CELKEM BEZ DPH</t>
  </si>
  <si>
    <t>* cenu celkem přepište do systému Proebiz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</si>
</sst>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Kč&quot;_-;\-* #,##0.00&quot; Kč&quot;_-;_-* \-??&quot; Kč&quot;_-;_-@_-"/>
    <numFmt numFmtId="165" formatCode="#,##0.00%"/>
    <numFmt numFmtId="166" formatCode="dd\.mm\.yyyy"/>
    <numFmt numFmtId="167" formatCode="#,##0.00000"/>
    <numFmt numFmtId="168" formatCode="_-* #,##0&quot; Kč&quot;_-;\-* #,##0&quot; Kč&quot;_-;_-* \-??&quot; Kč&quot;_-;_-@_-"/>
  </numFmts>
  <fonts count="25">
    <font>
      <sz val="8"/>
      <name val="Arial CE"/>
      <family val="2"/>
      <charset val="1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1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rgb="FF0000FF"/>
      <name val="Wingdings 2"/>
      <family val="1"/>
      <charset val="2"/>
    </font>
    <font>
      <u/>
      <sz val="11"/>
      <color rgb="FF0000FF"/>
      <name val="Calibri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Arial CE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EBEBE"/>
        <bgColor rgb="FFD2D2D2"/>
      </patternFill>
    </fill>
    <fill>
      <patternFill patternType="solid">
        <fgColor rgb="FFD2D2D2"/>
        <bgColor rgb="FFD9D9D9"/>
      </patternFill>
    </fill>
    <fill>
      <patternFill patternType="solid">
        <fgColor rgb="FF00B0F0"/>
        <bgColor rgb="FF33CCCC"/>
      </patternFill>
    </fill>
    <fill>
      <patternFill patternType="solid">
        <fgColor rgb="FFD9D9D9"/>
        <bgColor rgb="FFD2D2D2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8" fillId="0" borderId="0" applyBorder="0" applyProtection="0"/>
    <xf numFmtId="164" fontId="24" fillId="0" borderId="0" applyBorder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13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/>
    </xf>
    <xf numFmtId="4" fontId="9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" fontId="8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/>
    <xf numFmtId="0" fontId="0" fillId="0" borderId="3" xfId="0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3" fillId="0" borderId="18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167" fontId="13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horizontal="center" vertical="center"/>
    </xf>
    <xf numFmtId="0" fontId="12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21" fillId="0" borderId="19" xfId="0" applyNumberFormat="1" applyFont="1" applyBorder="1" applyAlignment="1">
      <alignment vertical="center"/>
    </xf>
    <xf numFmtId="4" fontId="21" fillId="0" borderId="20" xfId="0" applyNumberFormat="1" applyFont="1" applyBorder="1" applyAlignment="1">
      <alignment vertical="center"/>
    </xf>
    <xf numFmtId="167" fontId="21" fillId="0" borderId="20" xfId="0" applyNumberFormat="1" applyFont="1" applyBorder="1" applyAlignment="1">
      <alignment vertical="center"/>
    </xf>
    <xf numFmtId="4" fontId="21" fillId="0" borderId="21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6" applyAlignment="1">
      <alignment vertical="center"/>
    </xf>
    <xf numFmtId="0" fontId="1" fillId="0" borderId="0" xfId="6" applyAlignment="1">
      <alignment vertical="center" wrapText="1"/>
    </xf>
    <xf numFmtId="168" fontId="24" fillId="0" borderId="0" xfId="2" applyNumberFormat="1" applyBorder="1" applyAlignment="1" applyProtection="1">
      <alignment horizontal="right" vertical="center"/>
    </xf>
    <xf numFmtId="0" fontId="1" fillId="0" borderId="0" xfId="6"/>
    <xf numFmtId="0" fontId="22" fillId="0" borderId="3" xfId="6" applyFont="1" applyBorder="1" applyAlignment="1">
      <alignment horizontal="center" vertical="center"/>
    </xf>
    <xf numFmtId="0" fontId="23" fillId="5" borderId="22" xfId="6" applyFont="1" applyFill="1" applyBorder="1" applyAlignment="1">
      <alignment horizontal="center" vertical="center"/>
    </xf>
    <xf numFmtId="0" fontId="23" fillId="5" borderId="22" xfId="6" applyFont="1" applyFill="1" applyBorder="1" applyAlignment="1">
      <alignment horizontal="center" vertical="center" wrapText="1"/>
    </xf>
    <xf numFmtId="168" fontId="23" fillId="5" borderId="22" xfId="2" applyNumberFormat="1" applyFont="1" applyFill="1" applyBorder="1" applyAlignment="1" applyProtection="1">
      <alignment horizontal="center" vertical="center"/>
    </xf>
    <xf numFmtId="168" fontId="23" fillId="5" borderId="23" xfId="2" applyNumberFormat="1" applyFont="1" applyFill="1" applyBorder="1" applyAlignment="1" applyProtection="1">
      <alignment horizontal="center" vertical="center"/>
    </xf>
    <xf numFmtId="0" fontId="1" fillId="6" borderId="22" xfId="6" applyFill="1" applyBorder="1" applyAlignment="1">
      <alignment horizontal="center" vertical="center"/>
    </xf>
    <xf numFmtId="0" fontId="1" fillId="6" borderId="22" xfId="6" applyFill="1" applyBorder="1" applyAlignment="1">
      <alignment vertical="center" wrapText="1"/>
    </xf>
    <xf numFmtId="168" fontId="24" fillId="6" borderId="22" xfId="2" applyNumberFormat="1" applyFill="1" applyBorder="1" applyAlignment="1" applyProtection="1">
      <alignment horizontal="right" vertical="center"/>
    </xf>
    <xf numFmtId="168" fontId="24" fillId="6" borderId="23" xfId="2" applyNumberFormat="1" applyFill="1" applyBorder="1" applyAlignment="1" applyProtection="1">
      <alignment horizontal="right" vertical="center"/>
    </xf>
    <xf numFmtId="0" fontId="1" fillId="0" borderId="22" xfId="6" applyBorder="1" applyAlignment="1">
      <alignment horizontal="center" vertical="center"/>
    </xf>
    <xf numFmtId="0" fontId="1" fillId="0" borderId="22" xfId="6" applyBorder="1" applyAlignment="1">
      <alignment vertical="center" wrapText="1"/>
    </xf>
    <xf numFmtId="168" fontId="24" fillId="0" borderId="22" xfId="2" applyNumberFormat="1" applyBorder="1" applyAlignment="1" applyProtection="1">
      <alignment horizontal="right" vertical="center"/>
    </xf>
    <xf numFmtId="0" fontId="1" fillId="5" borderId="22" xfId="6" applyFill="1" applyBorder="1" applyAlignment="1">
      <alignment horizontal="center" vertical="center"/>
    </xf>
    <xf numFmtId="0" fontId="1" fillId="5" borderId="22" xfId="6" applyFill="1" applyBorder="1" applyAlignment="1">
      <alignment vertical="center" wrapText="1"/>
    </xf>
    <xf numFmtId="168" fontId="24" fillId="5" borderId="22" xfId="2" applyNumberFormat="1" applyFill="1" applyBorder="1" applyAlignment="1" applyProtection="1">
      <alignment horizontal="right" vertical="center"/>
    </xf>
    <xf numFmtId="168" fontId="24" fillId="5" borderId="23" xfId="2" applyNumberFormat="1" applyFill="1" applyBorder="1" applyAlignment="1" applyProtection="1">
      <alignment horizontal="right" vertical="center"/>
    </xf>
    <xf numFmtId="168" fontId="23" fillId="0" borderId="23" xfId="2" applyNumberFormat="1" applyFont="1" applyBorder="1" applyAlignment="1" applyProtection="1">
      <alignment horizontal="right" vertical="center"/>
    </xf>
    <xf numFmtId="0" fontId="1" fillId="0" borderId="0" xfId="6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vertical="center"/>
    </xf>
    <xf numFmtId="0" fontId="22" fillId="4" borderId="3" xfId="6" applyFont="1" applyFill="1" applyBorder="1" applyAlignment="1">
      <alignment horizontal="center" vertical="center"/>
    </xf>
    <xf numFmtId="0" fontId="23" fillId="0" borderId="22" xfId="6" applyFont="1" applyBorder="1" applyAlignment="1">
      <alignment horizontal="center" vertical="center"/>
    </xf>
    <xf numFmtId="168" fontId="0" fillId="0" borderId="0" xfId="2" applyNumberFormat="1" applyFont="1" applyBorder="1" applyAlignment="1" applyProtection="1">
      <alignment horizontal="right" vertical="center"/>
    </xf>
  </cellXfs>
  <cellStyles count="7">
    <cellStyle name="Hypertextový odkaz" xfId="1" builtinId="8"/>
    <cellStyle name="Měna 2" xfId="2" xr:uid="{00000000-0005-0000-0000-000006000000}"/>
    <cellStyle name="Normální" xfId="0" builtinId="0"/>
    <cellStyle name="Normální 2" xfId="3" xr:uid="{00000000-0005-0000-0000-000007000000}"/>
    <cellStyle name="normální 2 2" xfId="4" xr:uid="{00000000-0005-0000-0000-000008000000}"/>
    <cellStyle name="Normální 3" xfId="5" xr:uid="{00000000-0005-0000-0000-000009000000}"/>
    <cellStyle name="Normální 4" xfId="6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6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282960</xdr:colOff>
      <xdr:row>1</xdr:row>
      <xdr:rowOff>140400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82960" cy="283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</xdr:colOff>
      <xdr:row>0</xdr:row>
      <xdr:rowOff>2880</xdr:rowOff>
    </xdr:from>
    <xdr:to>
      <xdr:col>0</xdr:col>
      <xdr:colOff>1070640</xdr:colOff>
      <xdr:row>1</xdr:row>
      <xdr:rowOff>1620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2880"/>
          <a:ext cx="1070280" cy="570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7"/>
  <sheetViews>
    <sheetView showGridLines="0" view="pageBreakPreview" zoomScale="95" zoomScaleNormal="100" zoomScalePageLayoutView="95" workbookViewId="0"/>
  </sheetViews>
  <sheetFormatPr defaultColWidth="8.5"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58" max="70" width="8.83203125" customWidth="1"/>
    <col min="71" max="91" width="9.33203125" hidden="1" customWidth="1"/>
    <col min="92" max="1025" width="8.83203125" customWidth="1"/>
  </cols>
  <sheetData>
    <row r="1" spans="1:74">
      <c r="A1" s="15" t="s">
        <v>0</v>
      </c>
      <c r="AZ1" s="15"/>
      <c r="BA1" s="15" t="s">
        <v>1</v>
      </c>
      <c r="BB1" s="15" t="s">
        <v>2</v>
      </c>
      <c r="BT1" s="15" t="s">
        <v>3</v>
      </c>
      <c r="BU1" s="15" t="s">
        <v>3</v>
      </c>
      <c r="BV1" s="15" t="s">
        <v>4</v>
      </c>
    </row>
    <row r="2" spans="1:74" ht="36.75" customHeight="1"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S2" s="16" t="s">
        <v>5</v>
      </c>
      <c r="BT2" s="16" t="s">
        <v>6</v>
      </c>
    </row>
    <row r="3" spans="1:74" ht="6.7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5</v>
      </c>
      <c r="BT3" s="16" t="s">
        <v>7</v>
      </c>
    </row>
    <row r="4" spans="1:74" ht="24.7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ht="12" customHeight="1">
      <c r="B5" s="19"/>
      <c r="D5" s="22" t="s">
        <v>11</v>
      </c>
      <c r="K5" s="13" t="s">
        <v>12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R5" s="19"/>
      <c r="BS5" s="16" t="s">
        <v>5</v>
      </c>
    </row>
    <row r="6" spans="1:74" ht="36.75" customHeight="1">
      <c r="B6" s="19"/>
      <c r="D6" s="24" t="s">
        <v>13</v>
      </c>
      <c r="K6" s="12" t="s">
        <v>14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R6" s="19"/>
      <c r="BS6" s="16" t="s">
        <v>5</v>
      </c>
    </row>
    <row r="7" spans="1:74" ht="12" customHeight="1">
      <c r="B7" s="19"/>
      <c r="D7" s="25" t="s">
        <v>15</v>
      </c>
      <c r="K7" s="23"/>
      <c r="AK7" s="25" t="s">
        <v>16</v>
      </c>
      <c r="AN7" s="23"/>
      <c r="AR7" s="19"/>
      <c r="BS7" s="16" t="s">
        <v>5</v>
      </c>
    </row>
    <row r="8" spans="1:74" ht="12" customHeight="1">
      <c r="B8" s="19"/>
      <c r="D8" s="25" t="s">
        <v>17</v>
      </c>
      <c r="K8" s="23" t="s">
        <v>18</v>
      </c>
      <c r="AK8" s="25" t="s">
        <v>19</v>
      </c>
      <c r="AN8" s="23" t="s">
        <v>20</v>
      </c>
      <c r="AR8" s="19"/>
      <c r="BS8" s="16" t="s">
        <v>5</v>
      </c>
    </row>
    <row r="9" spans="1:74" ht="14.25" customHeight="1">
      <c r="B9" s="19"/>
      <c r="AR9" s="19"/>
      <c r="BS9" s="16" t="s">
        <v>5</v>
      </c>
    </row>
    <row r="10" spans="1:74" ht="12" customHeight="1">
      <c r="B10" s="19"/>
      <c r="D10" s="25" t="s">
        <v>21</v>
      </c>
      <c r="AK10" s="25" t="s">
        <v>22</v>
      </c>
      <c r="AN10" s="23"/>
      <c r="AR10" s="19"/>
      <c r="BS10" s="16" t="s">
        <v>5</v>
      </c>
    </row>
    <row r="11" spans="1:74" ht="18" customHeight="1">
      <c r="B11" s="19"/>
      <c r="E11" s="23" t="s">
        <v>23</v>
      </c>
      <c r="AK11" s="25" t="s">
        <v>24</v>
      </c>
      <c r="AN11" s="23"/>
      <c r="AR11" s="19"/>
      <c r="BS11" s="16" t="s">
        <v>5</v>
      </c>
    </row>
    <row r="12" spans="1:74" ht="6.75" customHeight="1">
      <c r="B12" s="19"/>
      <c r="AR12" s="19"/>
      <c r="BS12" s="16" t="s">
        <v>5</v>
      </c>
    </row>
    <row r="13" spans="1:74" ht="12" customHeight="1">
      <c r="B13" s="19"/>
      <c r="D13" s="25" t="s">
        <v>25</v>
      </c>
      <c r="AK13" s="25" t="s">
        <v>22</v>
      </c>
      <c r="AN13" s="23"/>
      <c r="AR13" s="19"/>
      <c r="BS13" s="16" t="s">
        <v>5</v>
      </c>
    </row>
    <row r="14" spans="1:74" ht="12.75">
      <c r="B14" s="19"/>
      <c r="E14" s="23" t="s">
        <v>23</v>
      </c>
      <c r="AK14" s="25" t="s">
        <v>24</v>
      </c>
      <c r="AN14" s="23"/>
      <c r="AR14" s="19"/>
      <c r="BS14" s="16" t="s">
        <v>5</v>
      </c>
    </row>
    <row r="15" spans="1:74" ht="6.75" customHeight="1">
      <c r="B15" s="19"/>
      <c r="AR15" s="19"/>
      <c r="BS15" s="16" t="s">
        <v>3</v>
      </c>
    </row>
    <row r="16" spans="1:74" ht="12" customHeight="1">
      <c r="B16" s="19"/>
      <c r="D16" s="25" t="s">
        <v>26</v>
      </c>
      <c r="AK16" s="25" t="s">
        <v>22</v>
      </c>
      <c r="AN16" s="23"/>
      <c r="AR16" s="19"/>
      <c r="BS16" s="16" t="s">
        <v>3</v>
      </c>
    </row>
    <row r="17" spans="1:1025" s="26" customFormat="1" ht="18" customHeight="1">
      <c r="A17"/>
      <c r="B17" s="19"/>
      <c r="C17"/>
      <c r="D17"/>
      <c r="E17" s="23" t="s">
        <v>23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 s="25" t="s">
        <v>24</v>
      </c>
      <c r="AL17"/>
      <c r="AM17"/>
      <c r="AN17" s="23"/>
      <c r="AO17"/>
      <c r="AP17"/>
      <c r="AQ17"/>
      <c r="AR17" s="19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 s="16" t="s">
        <v>27</v>
      </c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s="26" customFormat="1" ht="6.75" customHeight="1">
      <c r="A18"/>
      <c r="B18" s="19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9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 s="16" t="s">
        <v>5</v>
      </c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 s="26" customFormat="1" ht="12" customHeight="1">
      <c r="A19"/>
      <c r="B19" s="19"/>
      <c r="C19"/>
      <c r="D19" s="25" t="s">
        <v>28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 s="25" t="s">
        <v>22</v>
      </c>
      <c r="AL19"/>
      <c r="AM19"/>
      <c r="AN19" s="23"/>
      <c r="AO19"/>
      <c r="AP19"/>
      <c r="AQ19"/>
      <c r="AR19" s="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 s="16" t="s">
        <v>5</v>
      </c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5" s="27" customFormat="1" ht="18" customHeight="1">
      <c r="A20"/>
      <c r="B20" s="19"/>
      <c r="C20"/>
      <c r="D20"/>
      <c r="E20" s="23" t="s">
        <v>23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 s="25" t="s">
        <v>24</v>
      </c>
      <c r="AL20"/>
      <c r="AM20"/>
      <c r="AN20" s="23"/>
      <c r="AO20"/>
      <c r="AP20"/>
      <c r="AQ20"/>
      <c r="AR20" s="19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 s="16" t="s">
        <v>27</v>
      </c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 s="27" customFormat="1" ht="6.75" customHeight="1">
      <c r="A21"/>
      <c r="B21" s="19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 s="19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s="27" customFormat="1" ht="12" customHeight="1">
      <c r="A22"/>
      <c r="B22" s="19"/>
      <c r="C22"/>
      <c r="D22" s="25" t="s">
        <v>29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 s="19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s="27" customFormat="1" ht="16.5" customHeight="1">
      <c r="A23"/>
      <c r="B23" s="19"/>
      <c r="C23"/>
      <c r="D2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/>
      <c r="AP23"/>
      <c r="AQ23"/>
      <c r="AR23" s="19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s="27" customFormat="1" ht="6.75" customHeight="1">
      <c r="A24"/>
      <c r="B24" s="19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 s="19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s="26" customFormat="1" ht="6.75" customHeight="1">
      <c r="A25"/>
      <c r="B25" s="19"/>
      <c r="C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/>
      <c r="AQ25"/>
      <c r="AR25" s="19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s="26" customFormat="1" ht="25.5" customHeight="1">
      <c r="B26" s="29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0" t="e">
        <f>ROUND(AG94,2)</f>
        <v>#REF!</v>
      </c>
      <c r="AL26" s="10"/>
      <c r="AM26" s="10"/>
      <c r="AN26" s="10"/>
      <c r="AO26" s="10"/>
      <c r="AR26" s="29"/>
    </row>
    <row r="27" spans="1:1025" s="26" customFormat="1" ht="6.75" customHeight="1">
      <c r="B27" s="29"/>
      <c r="AR27" s="29"/>
    </row>
    <row r="28" spans="1:1025" s="26" customFormat="1" ht="12.75">
      <c r="B28" s="29"/>
      <c r="L28" s="9" t="s">
        <v>31</v>
      </c>
      <c r="M28" s="9"/>
      <c r="N28" s="9"/>
      <c r="O28" s="9"/>
      <c r="P28" s="9"/>
      <c r="W28" s="9" t="s">
        <v>32</v>
      </c>
      <c r="X28" s="9"/>
      <c r="Y28" s="9"/>
      <c r="Z28" s="9"/>
      <c r="AA28" s="9"/>
      <c r="AB28" s="9"/>
      <c r="AC28" s="9"/>
      <c r="AD28" s="9"/>
      <c r="AE28" s="9"/>
      <c r="AK28" s="9" t="s">
        <v>33</v>
      </c>
      <c r="AL28" s="9"/>
      <c r="AM28" s="9"/>
      <c r="AN28" s="9"/>
      <c r="AO28" s="9"/>
      <c r="AR28" s="29"/>
    </row>
    <row r="29" spans="1:1025" ht="14.25" customHeight="1">
      <c r="A29" s="27"/>
      <c r="B29" s="32"/>
      <c r="C29" s="27"/>
      <c r="D29" s="25" t="s">
        <v>34</v>
      </c>
      <c r="E29" s="27"/>
      <c r="F29" s="25" t="s">
        <v>35</v>
      </c>
      <c r="G29" s="27"/>
      <c r="H29" s="27"/>
      <c r="I29" s="27"/>
      <c r="J29" s="27"/>
      <c r="K29" s="27"/>
      <c r="L29" s="8">
        <v>0.21</v>
      </c>
      <c r="M29" s="8"/>
      <c r="N29" s="8"/>
      <c r="O29" s="8"/>
      <c r="P29" s="8"/>
      <c r="Q29" s="27"/>
      <c r="R29" s="27"/>
      <c r="S29" s="27"/>
      <c r="T29" s="27"/>
      <c r="U29" s="27"/>
      <c r="V29" s="27"/>
      <c r="W29" s="7" t="e">
        <f>ROUND(AZ94, 2)</f>
        <v>#REF!</v>
      </c>
      <c r="X29" s="7"/>
      <c r="Y29" s="7"/>
      <c r="Z29" s="7"/>
      <c r="AA29" s="7"/>
      <c r="AB29" s="7"/>
      <c r="AC29" s="7"/>
      <c r="AD29" s="7"/>
      <c r="AE29" s="7"/>
      <c r="AF29" s="27"/>
      <c r="AG29" s="27"/>
      <c r="AH29" s="27"/>
      <c r="AI29" s="27"/>
      <c r="AJ29" s="27"/>
      <c r="AK29" s="7" t="e">
        <f>ROUND(AV94, 2)</f>
        <v>#REF!</v>
      </c>
      <c r="AL29" s="7"/>
      <c r="AM29" s="7"/>
      <c r="AN29" s="7"/>
      <c r="AO29" s="7"/>
      <c r="AP29" s="27"/>
      <c r="AQ29" s="27"/>
      <c r="AR29" s="32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</row>
    <row r="30" spans="1:1025" ht="14.25" customHeight="1">
      <c r="A30" s="27"/>
      <c r="B30" s="32"/>
      <c r="C30" s="27"/>
      <c r="D30" s="27"/>
      <c r="E30" s="27"/>
      <c r="F30" s="25" t="s">
        <v>36</v>
      </c>
      <c r="G30" s="27"/>
      <c r="H30" s="27"/>
      <c r="I30" s="27"/>
      <c r="J30" s="27"/>
      <c r="K30" s="27"/>
      <c r="L30" s="8">
        <v>0.15</v>
      </c>
      <c r="M30" s="8"/>
      <c r="N30" s="8"/>
      <c r="O30" s="8"/>
      <c r="P30" s="8"/>
      <c r="Q30" s="27"/>
      <c r="R30" s="27"/>
      <c r="S30" s="27"/>
      <c r="T30" s="27"/>
      <c r="U30" s="27"/>
      <c r="V30" s="27"/>
      <c r="W30" s="7" t="e">
        <f>ROUND(BA94, 2)</f>
        <v>#REF!</v>
      </c>
      <c r="X30" s="7"/>
      <c r="Y30" s="7"/>
      <c r="Z30" s="7"/>
      <c r="AA30" s="7"/>
      <c r="AB30" s="7"/>
      <c r="AC30" s="7"/>
      <c r="AD30" s="7"/>
      <c r="AE30" s="7"/>
      <c r="AF30" s="27"/>
      <c r="AG30" s="27"/>
      <c r="AH30" s="27"/>
      <c r="AI30" s="27"/>
      <c r="AJ30" s="27"/>
      <c r="AK30" s="7" t="e">
        <f>ROUND(AW94, 2)</f>
        <v>#REF!</v>
      </c>
      <c r="AL30" s="7"/>
      <c r="AM30" s="7"/>
      <c r="AN30" s="7"/>
      <c r="AO30" s="7"/>
      <c r="AP30" s="27"/>
      <c r="AQ30" s="27"/>
      <c r="AR30" s="32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  <c r="AKO30" s="27"/>
      <c r="AKP30" s="27"/>
      <c r="AKQ30" s="27"/>
      <c r="AKR30" s="27"/>
      <c r="AKS30" s="27"/>
      <c r="AKT30" s="27"/>
      <c r="AKU30" s="27"/>
      <c r="AKV30" s="27"/>
      <c r="AKW30" s="27"/>
      <c r="AKX30" s="27"/>
      <c r="AKY30" s="27"/>
      <c r="AKZ30" s="27"/>
      <c r="ALA30" s="27"/>
      <c r="ALB30" s="27"/>
      <c r="ALC30" s="27"/>
      <c r="ALD30" s="27"/>
      <c r="ALE30" s="27"/>
      <c r="ALF30" s="27"/>
      <c r="ALG30" s="27"/>
      <c r="ALH30" s="27"/>
      <c r="ALI30" s="27"/>
      <c r="ALJ30" s="27"/>
      <c r="ALK30" s="27"/>
      <c r="ALL30" s="27"/>
      <c r="ALM30" s="27"/>
      <c r="ALN30" s="27"/>
      <c r="ALO30" s="27"/>
      <c r="ALP30" s="27"/>
      <c r="ALQ30" s="27"/>
      <c r="ALR30" s="27"/>
      <c r="ALS30" s="27"/>
      <c r="ALT30" s="27"/>
      <c r="ALU30" s="27"/>
      <c r="ALV30" s="27"/>
      <c r="ALW30" s="27"/>
      <c r="ALX30" s="27"/>
      <c r="ALY30" s="27"/>
      <c r="ALZ30" s="27"/>
      <c r="AMA30" s="27"/>
      <c r="AMB30" s="27"/>
      <c r="AMC30" s="27"/>
      <c r="AMD30" s="27"/>
      <c r="AME30" s="27"/>
      <c r="AMF30" s="27"/>
      <c r="AMG30" s="27"/>
      <c r="AMH30" s="27"/>
      <c r="AMI30" s="27"/>
      <c r="AMJ30" s="27"/>
      <c r="AMK30" s="27"/>
    </row>
    <row r="31" spans="1:1025" ht="14.25" hidden="1" customHeight="1">
      <c r="A31" s="27"/>
      <c r="B31" s="32"/>
      <c r="C31" s="27"/>
      <c r="D31" s="27"/>
      <c r="E31" s="27"/>
      <c r="F31" s="25" t="s">
        <v>37</v>
      </c>
      <c r="G31" s="27"/>
      <c r="H31" s="27"/>
      <c r="I31" s="27"/>
      <c r="J31" s="27"/>
      <c r="K31" s="27"/>
      <c r="L31" s="8">
        <v>0.21</v>
      </c>
      <c r="M31" s="8"/>
      <c r="N31" s="8"/>
      <c r="O31" s="8"/>
      <c r="P31" s="8"/>
      <c r="Q31" s="27"/>
      <c r="R31" s="27"/>
      <c r="S31" s="27"/>
      <c r="T31" s="27"/>
      <c r="U31" s="27"/>
      <c r="V31" s="27"/>
      <c r="W31" s="7" t="e">
        <f>ROUND(BB94, 2)</f>
        <v>#REF!</v>
      </c>
      <c r="X31" s="7"/>
      <c r="Y31" s="7"/>
      <c r="Z31" s="7"/>
      <c r="AA31" s="7"/>
      <c r="AB31" s="7"/>
      <c r="AC31" s="7"/>
      <c r="AD31" s="7"/>
      <c r="AE31" s="7"/>
      <c r="AF31" s="27"/>
      <c r="AG31" s="27"/>
      <c r="AH31" s="27"/>
      <c r="AI31" s="27"/>
      <c r="AJ31" s="27"/>
      <c r="AK31" s="7">
        <v>0</v>
      </c>
      <c r="AL31" s="7"/>
      <c r="AM31" s="7"/>
      <c r="AN31" s="7"/>
      <c r="AO31" s="7"/>
      <c r="AP31" s="27"/>
      <c r="AQ31" s="27"/>
      <c r="AR31" s="32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</row>
    <row r="32" spans="1:1025" ht="14.25" hidden="1" customHeight="1">
      <c r="A32" s="27"/>
      <c r="B32" s="32"/>
      <c r="C32" s="27"/>
      <c r="D32" s="27"/>
      <c r="E32" s="27"/>
      <c r="F32" s="25" t="s">
        <v>38</v>
      </c>
      <c r="G32" s="27"/>
      <c r="H32" s="27"/>
      <c r="I32" s="27"/>
      <c r="J32" s="27"/>
      <c r="K32" s="27"/>
      <c r="L32" s="8">
        <v>0.15</v>
      </c>
      <c r="M32" s="8"/>
      <c r="N32" s="8"/>
      <c r="O32" s="8"/>
      <c r="P32" s="8"/>
      <c r="Q32" s="27"/>
      <c r="R32" s="27"/>
      <c r="S32" s="27"/>
      <c r="T32" s="27"/>
      <c r="U32" s="27"/>
      <c r="V32" s="27"/>
      <c r="W32" s="7" t="e">
        <f>ROUND(BC94, 2)</f>
        <v>#REF!</v>
      </c>
      <c r="X32" s="7"/>
      <c r="Y32" s="7"/>
      <c r="Z32" s="7"/>
      <c r="AA32" s="7"/>
      <c r="AB32" s="7"/>
      <c r="AC32" s="7"/>
      <c r="AD32" s="7"/>
      <c r="AE32" s="7"/>
      <c r="AF32" s="27"/>
      <c r="AG32" s="27"/>
      <c r="AH32" s="27"/>
      <c r="AI32" s="27"/>
      <c r="AJ32" s="27"/>
      <c r="AK32" s="7">
        <v>0</v>
      </c>
      <c r="AL32" s="7"/>
      <c r="AM32" s="7"/>
      <c r="AN32" s="7"/>
      <c r="AO32" s="7"/>
      <c r="AP32" s="27"/>
      <c r="AQ32" s="27"/>
      <c r="AR32" s="32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  <c r="AIY32" s="27"/>
      <c r="AIZ32" s="27"/>
      <c r="AJA32" s="27"/>
      <c r="AJB32" s="27"/>
      <c r="AJC32" s="27"/>
      <c r="AJD32" s="27"/>
      <c r="AJE32" s="27"/>
      <c r="AJF32" s="27"/>
      <c r="AJG32" s="27"/>
      <c r="AJH32" s="27"/>
      <c r="AJI32" s="27"/>
      <c r="AJJ32" s="27"/>
      <c r="AJK32" s="27"/>
      <c r="AJL32" s="27"/>
      <c r="AJM32" s="27"/>
      <c r="AJN32" s="27"/>
      <c r="AJO32" s="27"/>
      <c r="AJP32" s="27"/>
      <c r="AJQ32" s="27"/>
      <c r="AJR32" s="27"/>
      <c r="AJS32" s="27"/>
      <c r="AJT32" s="27"/>
      <c r="AJU32" s="27"/>
      <c r="AJV32" s="27"/>
      <c r="AJW32" s="27"/>
      <c r="AJX32" s="27"/>
      <c r="AJY32" s="27"/>
      <c r="AJZ32" s="27"/>
      <c r="AKA32" s="27"/>
      <c r="AKB32" s="27"/>
      <c r="AKC32" s="27"/>
      <c r="AKD32" s="27"/>
      <c r="AKE32" s="27"/>
      <c r="AKF32" s="27"/>
      <c r="AKG32" s="27"/>
      <c r="AKH32" s="27"/>
      <c r="AKI32" s="27"/>
      <c r="AKJ32" s="27"/>
      <c r="AKK32" s="27"/>
      <c r="AKL32" s="27"/>
      <c r="AKM32" s="27"/>
      <c r="AKN32" s="27"/>
      <c r="AKO32" s="27"/>
      <c r="AKP32" s="27"/>
      <c r="AKQ32" s="27"/>
      <c r="AKR32" s="27"/>
      <c r="AKS32" s="27"/>
      <c r="AKT32" s="27"/>
      <c r="AKU32" s="27"/>
      <c r="AKV32" s="27"/>
      <c r="AKW32" s="27"/>
      <c r="AKX32" s="27"/>
      <c r="AKY32" s="27"/>
      <c r="AKZ32" s="27"/>
      <c r="ALA32" s="27"/>
      <c r="ALB32" s="27"/>
      <c r="ALC32" s="27"/>
      <c r="ALD32" s="27"/>
      <c r="ALE32" s="27"/>
      <c r="ALF32" s="27"/>
      <c r="ALG32" s="27"/>
      <c r="ALH32" s="27"/>
      <c r="ALI32" s="27"/>
      <c r="ALJ32" s="27"/>
      <c r="ALK32" s="27"/>
      <c r="ALL32" s="27"/>
      <c r="ALM32" s="27"/>
      <c r="ALN32" s="27"/>
      <c r="ALO32" s="27"/>
      <c r="ALP32" s="27"/>
      <c r="ALQ32" s="27"/>
      <c r="ALR32" s="27"/>
      <c r="ALS32" s="27"/>
      <c r="ALT32" s="27"/>
      <c r="ALU32" s="27"/>
      <c r="ALV32" s="27"/>
      <c r="ALW32" s="27"/>
      <c r="ALX32" s="27"/>
      <c r="ALY32" s="27"/>
      <c r="ALZ32" s="27"/>
      <c r="AMA32" s="27"/>
      <c r="AMB32" s="27"/>
      <c r="AMC32" s="27"/>
      <c r="AMD32" s="27"/>
      <c r="AME32" s="27"/>
      <c r="AMF32" s="27"/>
      <c r="AMG32" s="27"/>
      <c r="AMH32" s="27"/>
      <c r="AMI32" s="27"/>
      <c r="AMJ32" s="27"/>
      <c r="AMK32" s="27"/>
    </row>
    <row r="33" spans="1:1025" ht="14.25" hidden="1" customHeight="1">
      <c r="A33" s="27"/>
      <c r="B33" s="32"/>
      <c r="C33" s="27"/>
      <c r="D33" s="27"/>
      <c r="E33" s="27"/>
      <c r="F33" s="25" t="s">
        <v>39</v>
      </c>
      <c r="G33" s="27"/>
      <c r="H33" s="27"/>
      <c r="I33" s="27"/>
      <c r="J33" s="27"/>
      <c r="K33" s="27"/>
      <c r="L33" s="8">
        <v>0</v>
      </c>
      <c r="M33" s="8"/>
      <c r="N33" s="8"/>
      <c r="O33" s="8"/>
      <c r="P33" s="8"/>
      <c r="Q33" s="27"/>
      <c r="R33" s="27"/>
      <c r="S33" s="27"/>
      <c r="T33" s="27"/>
      <c r="U33" s="27"/>
      <c r="V33" s="27"/>
      <c r="W33" s="7" t="e">
        <f>ROUND(BD94, 2)</f>
        <v>#REF!</v>
      </c>
      <c r="X33" s="7"/>
      <c r="Y33" s="7"/>
      <c r="Z33" s="7"/>
      <c r="AA33" s="7"/>
      <c r="AB33" s="7"/>
      <c r="AC33" s="7"/>
      <c r="AD33" s="7"/>
      <c r="AE33" s="7"/>
      <c r="AF33" s="27"/>
      <c r="AG33" s="27"/>
      <c r="AH33" s="27"/>
      <c r="AI33" s="27"/>
      <c r="AJ33" s="27"/>
      <c r="AK33" s="7">
        <v>0</v>
      </c>
      <c r="AL33" s="7"/>
      <c r="AM33" s="7"/>
      <c r="AN33" s="7"/>
      <c r="AO33" s="7"/>
      <c r="AP33" s="27"/>
      <c r="AQ33" s="27"/>
      <c r="AR33" s="32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7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7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7"/>
      <c r="WJ33" s="27"/>
      <c r="WK33" s="27"/>
      <c r="WL33" s="27"/>
      <c r="WM33" s="27"/>
      <c r="WN33" s="27"/>
      <c r="WO33" s="27"/>
      <c r="WP33" s="27"/>
      <c r="WQ33" s="27"/>
      <c r="WR33" s="27"/>
      <c r="WS33" s="27"/>
      <c r="WT33" s="27"/>
      <c r="WU33" s="27"/>
      <c r="WV33" s="27"/>
      <c r="WW33" s="27"/>
      <c r="WX33" s="27"/>
      <c r="WY33" s="27"/>
      <c r="WZ33" s="27"/>
      <c r="XA33" s="27"/>
      <c r="XB33" s="27"/>
      <c r="XC33" s="27"/>
      <c r="XD33" s="27"/>
      <c r="XE33" s="27"/>
      <c r="XF33" s="27"/>
      <c r="XG33" s="27"/>
      <c r="XH33" s="27"/>
      <c r="XI33" s="27"/>
      <c r="XJ33" s="27"/>
      <c r="XK33" s="27"/>
      <c r="XL33" s="27"/>
      <c r="XM33" s="27"/>
      <c r="XN33" s="27"/>
      <c r="XO33" s="27"/>
      <c r="XP33" s="27"/>
      <c r="XQ33" s="27"/>
      <c r="XR33" s="27"/>
      <c r="XS33" s="27"/>
      <c r="XT33" s="27"/>
      <c r="XU33" s="27"/>
      <c r="XV33" s="27"/>
      <c r="XW33" s="27"/>
      <c r="XX33" s="27"/>
      <c r="XY33" s="27"/>
      <c r="XZ33" s="27"/>
      <c r="YA33" s="27"/>
      <c r="YB33" s="27"/>
      <c r="YC33" s="27"/>
      <c r="YD33" s="27"/>
      <c r="YE33" s="27"/>
      <c r="YF33" s="27"/>
      <c r="YG33" s="27"/>
      <c r="YH33" s="27"/>
      <c r="YI33" s="27"/>
      <c r="YJ33" s="27"/>
      <c r="YK33" s="27"/>
      <c r="YL33" s="27"/>
      <c r="YM33" s="27"/>
      <c r="YN33" s="27"/>
      <c r="YO33" s="27"/>
      <c r="YP33" s="27"/>
      <c r="YQ33" s="27"/>
      <c r="YR33" s="27"/>
      <c r="YS33" s="27"/>
      <c r="YT33" s="27"/>
      <c r="YU33" s="27"/>
      <c r="YV33" s="27"/>
      <c r="YW33" s="27"/>
      <c r="YX33" s="27"/>
      <c r="YY33" s="27"/>
      <c r="YZ33" s="27"/>
      <c r="ZA33" s="27"/>
      <c r="ZB33" s="27"/>
      <c r="ZC33" s="27"/>
      <c r="ZD33" s="27"/>
      <c r="ZE33" s="27"/>
      <c r="ZF33" s="27"/>
      <c r="ZG33" s="27"/>
      <c r="ZH33" s="27"/>
      <c r="ZI33" s="27"/>
      <c r="ZJ33" s="27"/>
      <c r="ZK33" s="27"/>
      <c r="ZL33" s="27"/>
      <c r="ZM33" s="27"/>
      <c r="ZN33" s="27"/>
      <c r="ZO33" s="27"/>
      <c r="ZP33" s="27"/>
      <c r="ZQ33" s="27"/>
      <c r="ZR33" s="27"/>
      <c r="ZS33" s="27"/>
      <c r="ZT33" s="27"/>
      <c r="ZU33" s="27"/>
      <c r="ZV33" s="27"/>
      <c r="ZW33" s="27"/>
      <c r="ZX33" s="27"/>
      <c r="ZY33" s="27"/>
      <c r="ZZ33" s="27"/>
      <c r="AAA33" s="27"/>
      <c r="AAB33" s="27"/>
      <c r="AAC33" s="27"/>
      <c r="AAD33" s="27"/>
      <c r="AAE33" s="27"/>
      <c r="AAF33" s="27"/>
      <c r="AAG33" s="27"/>
      <c r="AAH33" s="27"/>
      <c r="AAI33" s="27"/>
      <c r="AAJ33" s="27"/>
      <c r="AAK33" s="27"/>
      <c r="AAL33" s="27"/>
      <c r="AAM33" s="27"/>
      <c r="AAN33" s="27"/>
      <c r="AAO33" s="27"/>
      <c r="AAP33" s="27"/>
      <c r="AAQ33" s="27"/>
      <c r="AAR33" s="27"/>
      <c r="AAS33" s="27"/>
      <c r="AAT33" s="27"/>
      <c r="AAU33" s="27"/>
      <c r="AAV33" s="27"/>
      <c r="AAW33" s="27"/>
      <c r="AAX33" s="27"/>
      <c r="AAY33" s="27"/>
      <c r="AAZ33" s="27"/>
      <c r="ABA33" s="27"/>
      <c r="ABB33" s="27"/>
      <c r="ABC33" s="27"/>
      <c r="ABD33" s="27"/>
      <c r="ABE33" s="27"/>
      <c r="ABF33" s="27"/>
      <c r="ABG33" s="27"/>
      <c r="ABH33" s="27"/>
      <c r="ABI33" s="27"/>
      <c r="ABJ33" s="27"/>
      <c r="ABK33" s="27"/>
      <c r="ABL33" s="27"/>
      <c r="ABM33" s="27"/>
      <c r="ABN33" s="27"/>
      <c r="ABO33" s="27"/>
      <c r="ABP33" s="27"/>
      <c r="ABQ33" s="27"/>
      <c r="ABR33" s="27"/>
      <c r="ABS33" s="27"/>
      <c r="ABT33" s="27"/>
      <c r="ABU33" s="27"/>
      <c r="ABV33" s="27"/>
      <c r="ABW33" s="27"/>
      <c r="ABX33" s="27"/>
      <c r="ABY33" s="27"/>
      <c r="ABZ33" s="27"/>
      <c r="ACA33" s="27"/>
      <c r="ACB33" s="27"/>
      <c r="ACC33" s="27"/>
      <c r="ACD33" s="27"/>
      <c r="ACE33" s="27"/>
      <c r="ACF33" s="27"/>
      <c r="ACG33" s="27"/>
      <c r="ACH33" s="27"/>
      <c r="ACI33" s="27"/>
      <c r="ACJ33" s="27"/>
      <c r="ACK33" s="27"/>
      <c r="ACL33" s="27"/>
      <c r="ACM33" s="27"/>
      <c r="ACN33" s="27"/>
      <c r="ACO33" s="27"/>
      <c r="ACP33" s="27"/>
      <c r="ACQ33" s="27"/>
      <c r="ACR33" s="27"/>
      <c r="ACS33" s="27"/>
      <c r="ACT33" s="27"/>
      <c r="ACU33" s="27"/>
      <c r="ACV33" s="27"/>
      <c r="ACW33" s="27"/>
      <c r="ACX33" s="27"/>
      <c r="ACY33" s="27"/>
      <c r="ACZ33" s="27"/>
      <c r="ADA33" s="27"/>
      <c r="ADB33" s="27"/>
      <c r="ADC33" s="27"/>
      <c r="ADD33" s="27"/>
      <c r="ADE33" s="27"/>
      <c r="ADF33" s="27"/>
      <c r="ADG33" s="27"/>
      <c r="ADH33" s="27"/>
      <c r="ADI33" s="27"/>
      <c r="ADJ33" s="27"/>
      <c r="ADK33" s="27"/>
      <c r="ADL33" s="27"/>
      <c r="ADM33" s="27"/>
      <c r="ADN33" s="27"/>
      <c r="ADO33" s="27"/>
      <c r="ADP33" s="27"/>
      <c r="ADQ33" s="27"/>
      <c r="ADR33" s="27"/>
      <c r="ADS33" s="27"/>
      <c r="ADT33" s="27"/>
      <c r="ADU33" s="27"/>
      <c r="ADV33" s="27"/>
      <c r="ADW33" s="27"/>
      <c r="ADX33" s="27"/>
      <c r="ADY33" s="27"/>
      <c r="ADZ33" s="27"/>
      <c r="AEA33" s="27"/>
      <c r="AEB33" s="27"/>
      <c r="AEC33" s="27"/>
      <c r="AED33" s="27"/>
      <c r="AEE33" s="27"/>
      <c r="AEF33" s="27"/>
      <c r="AEG33" s="27"/>
      <c r="AEH33" s="27"/>
      <c r="AEI33" s="27"/>
      <c r="AEJ33" s="27"/>
      <c r="AEK33" s="27"/>
      <c r="AEL33" s="27"/>
      <c r="AEM33" s="27"/>
      <c r="AEN33" s="27"/>
      <c r="AEO33" s="27"/>
      <c r="AEP33" s="27"/>
      <c r="AEQ33" s="27"/>
      <c r="AER33" s="27"/>
      <c r="AES33" s="27"/>
      <c r="AET33" s="27"/>
      <c r="AEU33" s="27"/>
      <c r="AEV33" s="27"/>
      <c r="AEW33" s="27"/>
      <c r="AEX33" s="27"/>
      <c r="AEY33" s="27"/>
      <c r="AEZ33" s="27"/>
      <c r="AFA33" s="27"/>
      <c r="AFB33" s="27"/>
      <c r="AFC33" s="27"/>
      <c r="AFD33" s="27"/>
      <c r="AFE33" s="27"/>
      <c r="AFF33" s="27"/>
      <c r="AFG33" s="27"/>
      <c r="AFH33" s="27"/>
      <c r="AFI33" s="27"/>
      <c r="AFJ33" s="27"/>
      <c r="AFK33" s="27"/>
      <c r="AFL33" s="27"/>
      <c r="AFM33" s="27"/>
      <c r="AFN33" s="27"/>
      <c r="AFO33" s="27"/>
      <c r="AFP33" s="27"/>
      <c r="AFQ33" s="27"/>
      <c r="AFR33" s="27"/>
      <c r="AFS33" s="27"/>
      <c r="AFT33" s="27"/>
      <c r="AFU33" s="27"/>
      <c r="AFV33" s="27"/>
      <c r="AFW33" s="27"/>
      <c r="AFX33" s="27"/>
      <c r="AFY33" s="27"/>
      <c r="AFZ33" s="27"/>
      <c r="AGA33" s="27"/>
      <c r="AGB33" s="27"/>
      <c r="AGC33" s="27"/>
      <c r="AGD33" s="27"/>
      <c r="AGE33" s="27"/>
      <c r="AGF33" s="27"/>
      <c r="AGG33" s="27"/>
      <c r="AGH33" s="27"/>
      <c r="AGI33" s="27"/>
      <c r="AGJ33" s="27"/>
      <c r="AGK33" s="27"/>
      <c r="AGL33" s="27"/>
      <c r="AGM33" s="27"/>
      <c r="AGN33" s="27"/>
      <c r="AGO33" s="27"/>
      <c r="AGP33" s="27"/>
      <c r="AGQ33" s="27"/>
      <c r="AGR33" s="27"/>
      <c r="AGS33" s="27"/>
      <c r="AGT33" s="27"/>
      <c r="AGU33" s="27"/>
      <c r="AGV33" s="27"/>
      <c r="AGW33" s="27"/>
      <c r="AGX33" s="27"/>
      <c r="AGY33" s="27"/>
      <c r="AGZ33" s="27"/>
      <c r="AHA33" s="27"/>
      <c r="AHB33" s="27"/>
      <c r="AHC33" s="27"/>
      <c r="AHD33" s="27"/>
      <c r="AHE33" s="27"/>
      <c r="AHF33" s="27"/>
      <c r="AHG33" s="27"/>
      <c r="AHH33" s="27"/>
      <c r="AHI33" s="27"/>
      <c r="AHJ33" s="27"/>
      <c r="AHK33" s="27"/>
      <c r="AHL33" s="27"/>
      <c r="AHM33" s="27"/>
      <c r="AHN33" s="27"/>
      <c r="AHO33" s="27"/>
      <c r="AHP33" s="27"/>
      <c r="AHQ33" s="27"/>
      <c r="AHR33" s="27"/>
      <c r="AHS33" s="27"/>
      <c r="AHT33" s="27"/>
      <c r="AHU33" s="27"/>
      <c r="AHV33" s="27"/>
      <c r="AHW33" s="27"/>
      <c r="AHX33" s="27"/>
      <c r="AHY33" s="27"/>
      <c r="AHZ33" s="27"/>
      <c r="AIA33" s="27"/>
      <c r="AIB33" s="27"/>
      <c r="AIC33" s="27"/>
      <c r="AID33" s="27"/>
      <c r="AIE33" s="27"/>
      <c r="AIF33" s="27"/>
      <c r="AIG33" s="27"/>
      <c r="AIH33" s="27"/>
      <c r="AII33" s="27"/>
      <c r="AIJ33" s="27"/>
      <c r="AIK33" s="27"/>
      <c r="AIL33" s="27"/>
      <c r="AIM33" s="27"/>
      <c r="AIN33" s="27"/>
      <c r="AIO33" s="27"/>
      <c r="AIP33" s="27"/>
      <c r="AIQ33" s="27"/>
      <c r="AIR33" s="27"/>
      <c r="AIS33" s="27"/>
      <c r="AIT33" s="27"/>
      <c r="AIU33" s="27"/>
      <c r="AIV33" s="27"/>
      <c r="AIW33" s="27"/>
      <c r="AIX33" s="27"/>
      <c r="AIY33" s="27"/>
      <c r="AIZ33" s="27"/>
      <c r="AJA33" s="27"/>
      <c r="AJB33" s="27"/>
      <c r="AJC33" s="27"/>
      <c r="AJD33" s="27"/>
      <c r="AJE33" s="27"/>
      <c r="AJF33" s="27"/>
      <c r="AJG33" s="27"/>
      <c r="AJH33" s="27"/>
      <c r="AJI33" s="27"/>
      <c r="AJJ33" s="27"/>
      <c r="AJK33" s="27"/>
      <c r="AJL33" s="27"/>
      <c r="AJM33" s="27"/>
      <c r="AJN33" s="27"/>
      <c r="AJO33" s="27"/>
      <c r="AJP33" s="27"/>
      <c r="AJQ33" s="27"/>
      <c r="AJR33" s="27"/>
      <c r="AJS33" s="27"/>
      <c r="AJT33" s="27"/>
      <c r="AJU33" s="27"/>
      <c r="AJV33" s="27"/>
      <c r="AJW33" s="27"/>
      <c r="AJX33" s="27"/>
      <c r="AJY33" s="27"/>
      <c r="AJZ33" s="27"/>
      <c r="AKA33" s="27"/>
      <c r="AKB33" s="27"/>
      <c r="AKC33" s="27"/>
      <c r="AKD33" s="27"/>
      <c r="AKE33" s="27"/>
      <c r="AKF33" s="27"/>
      <c r="AKG33" s="27"/>
      <c r="AKH33" s="27"/>
      <c r="AKI33" s="27"/>
      <c r="AKJ33" s="27"/>
      <c r="AKK33" s="27"/>
      <c r="AKL33" s="27"/>
      <c r="AKM33" s="27"/>
      <c r="AKN33" s="27"/>
      <c r="AKO33" s="27"/>
      <c r="AKP33" s="27"/>
      <c r="AKQ33" s="27"/>
      <c r="AKR33" s="27"/>
      <c r="AKS33" s="27"/>
      <c r="AKT33" s="27"/>
      <c r="AKU33" s="27"/>
      <c r="AKV33" s="27"/>
      <c r="AKW33" s="27"/>
      <c r="AKX33" s="27"/>
      <c r="AKY33" s="27"/>
      <c r="AKZ33" s="27"/>
      <c r="ALA33" s="27"/>
      <c r="ALB33" s="27"/>
      <c r="ALC33" s="27"/>
      <c r="ALD33" s="27"/>
      <c r="ALE33" s="27"/>
      <c r="ALF33" s="27"/>
      <c r="ALG33" s="27"/>
      <c r="ALH33" s="27"/>
      <c r="ALI33" s="27"/>
      <c r="ALJ33" s="27"/>
      <c r="ALK33" s="27"/>
      <c r="ALL33" s="27"/>
      <c r="ALM33" s="27"/>
      <c r="ALN33" s="27"/>
      <c r="ALO33" s="27"/>
      <c r="ALP33" s="27"/>
      <c r="ALQ33" s="27"/>
      <c r="ALR33" s="27"/>
      <c r="ALS33" s="27"/>
      <c r="ALT33" s="27"/>
      <c r="ALU33" s="27"/>
      <c r="ALV33" s="27"/>
      <c r="ALW33" s="27"/>
      <c r="ALX33" s="27"/>
      <c r="ALY33" s="27"/>
      <c r="ALZ33" s="27"/>
      <c r="AMA33" s="27"/>
      <c r="AMB33" s="27"/>
      <c r="AMC33" s="27"/>
      <c r="AMD33" s="27"/>
      <c r="AME33" s="27"/>
      <c r="AMF33" s="27"/>
      <c r="AMG33" s="27"/>
      <c r="AMH33" s="27"/>
      <c r="AMI33" s="27"/>
      <c r="AMJ33" s="27"/>
      <c r="AMK33" s="27"/>
    </row>
    <row r="34" spans="1:1025" ht="6.75" customHeight="1">
      <c r="A34" s="26"/>
      <c r="B34" s="29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9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  <c r="ZJ34" s="26"/>
      <c r="ZK34" s="26"/>
      <c r="ZL34" s="26"/>
      <c r="ZM34" s="26"/>
      <c r="ZN34" s="26"/>
      <c r="ZO34" s="26"/>
      <c r="ZP34" s="26"/>
      <c r="ZQ34" s="26"/>
      <c r="ZR34" s="26"/>
      <c r="ZS34" s="26"/>
      <c r="ZT34" s="26"/>
      <c r="ZU34" s="26"/>
      <c r="ZV34" s="26"/>
      <c r="ZW34" s="26"/>
      <c r="ZX34" s="26"/>
      <c r="ZY34" s="26"/>
      <c r="ZZ34" s="26"/>
      <c r="AAA34" s="26"/>
      <c r="AAB34" s="26"/>
      <c r="AAC34" s="26"/>
      <c r="AAD34" s="26"/>
      <c r="AAE34" s="26"/>
      <c r="AAF34" s="26"/>
      <c r="AAG34" s="26"/>
      <c r="AAH34" s="26"/>
      <c r="AAI34" s="26"/>
      <c r="AAJ34" s="26"/>
      <c r="AAK34" s="26"/>
      <c r="AAL34" s="26"/>
      <c r="AAM34" s="26"/>
      <c r="AAN34" s="26"/>
      <c r="AAO34" s="26"/>
      <c r="AAP34" s="26"/>
      <c r="AAQ34" s="26"/>
      <c r="AAR34" s="26"/>
      <c r="AAS34" s="26"/>
      <c r="AAT34" s="26"/>
      <c r="AAU34" s="26"/>
      <c r="AAV34" s="26"/>
      <c r="AAW34" s="26"/>
      <c r="AAX34" s="26"/>
      <c r="AAY34" s="26"/>
      <c r="AAZ34" s="26"/>
      <c r="ABA34" s="26"/>
      <c r="ABB34" s="26"/>
      <c r="ABC34" s="26"/>
      <c r="ABD34" s="26"/>
      <c r="ABE34" s="26"/>
      <c r="ABF34" s="26"/>
      <c r="ABG34" s="26"/>
      <c r="ABH34" s="26"/>
      <c r="ABI34" s="26"/>
      <c r="ABJ34" s="26"/>
      <c r="ABK34" s="26"/>
      <c r="ABL34" s="26"/>
      <c r="ABM34" s="26"/>
      <c r="ABN34" s="26"/>
      <c r="ABO34" s="26"/>
      <c r="ABP34" s="26"/>
      <c r="ABQ34" s="26"/>
      <c r="ABR34" s="26"/>
      <c r="ABS34" s="26"/>
      <c r="ABT34" s="26"/>
      <c r="ABU34" s="26"/>
      <c r="ABV34" s="26"/>
      <c r="ABW34" s="26"/>
      <c r="ABX34" s="26"/>
      <c r="ABY34" s="26"/>
      <c r="ABZ34" s="26"/>
      <c r="ACA34" s="26"/>
      <c r="ACB34" s="26"/>
      <c r="ACC34" s="26"/>
      <c r="ACD34" s="26"/>
      <c r="ACE34" s="26"/>
      <c r="ACF34" s="26"/>
      <c r="ACG34" s="26"/>
      <c r="ACH34" s="26"/>
      <c r="ACI34" s="26"/>
      <c r="ACJ34" s="26"/>
      <c r="ACK34" s="26"/>
      <c r="ACL34" s="26"/>
      <c r="ACM34" s="26"/>
      <c r="ACN34" s="26"/>
      <c r="ACO34" s="26"/>
      <c r="ACP34" s="26"/>
      <c r="ACQ34" s="26"/>
      <c r="ACR34" s="26"/>
      <c r="ACS34" s="26"/>
      <c r="ACT34" s="26"/>
      <c r="ACU34" s="26"/>
      <c r="ACV34" s="26"/>
      <c r="ACW34" s="26"/>
      <c r="ACX34" s="26"/>
      <c r="ACY34" s="26"/>
      <c r="ACZ34" s="26"/>
      <c r="ADA34" s="26"/>
      <c r="ADB34" s="26"/>
      <c r="ADC34" s="26"/>
      <c r="ADD34" s="26"/>
      <c r="ADE34" s="26"/>
      <c r="ADF34" s="26"/>
      <c r="ADG34" s="26"/>
      <c r="ADH34" s="26"/>
      <c r="ADI34" s="26"/>
      <c r="ADJ34" s="26"/>
      <c r="ADK34" s="26"/>
      <c r="ADL34" s="26"/>
      <c r="ADM34" s="26"/>
      <c r="ADN34" s="26"/>
      <c r="ADO34" s="26"/>
      <c r="ADP34" s="26"/>
      <c r="ADQ34" s="26"/>
      <c r="ADR34" s="26"/>
      <c r="ADS34" s="26"/>
      <c r="ADT34" s="26"/>
      <c r="ADU34" s="26"/>
      <c r="ADV34" s="26"/>
      <c r="ADW34" s="26"/>
      <c r="ADX34" s="26"/>
      <c r="ADY34" s="26"/>
      <c r="ADZ34" s="26"/>
      <c r="AEA34" s="26"/>
      <c r="AEB34" s="26"/>
      <c r="AEC34" s="26"/>
      <c r="AED34" s="26"/>
      <c r="AEE34" s="26"/>
      <c r="AEF34" s="26"/>
      <c r="AEG34" s="26"/>
      <c r="AEH34" s="26"/>
      <c r="AEI34" s="26"/>
      <c r="AEJ34" s="26"/>
      <c r="AEK34" s="26"/>
      <c r="AEL34" s="26"/>
      <c r="AEM34" s="26"/>
      <c r="AEN34" s="26"/>
      <c r="AEO34" s="26"/>
      <c r="AEP34" s="26"/>
      <c r="AEQ34" s="26"/>
      <c r="AER34" s="26"/>
      <c r="AES34" s="26"/>
      <c r="AET34" s="26"/>
      <c r="AEU34" s="26"/>
      <c r="AEV34" s="26"/>
      <c r="AEW34" s="26"/>
      <c r="AEX34" s="26"/>
      <c r="AEY34" s="26"/>
      <c r="AEZ34" s="26"/>
      <c r="AFA34" s="26"/>
      <c r="AFB34" s="26"/>
      <c r="AFC34" s="26"/>
      <c r="AFD34" s="26"/>
      <c r="AFE34" s="26"/>
      <c r="AFF34" s="26"/>
      <c r="AFG34" s="26"/>
      <c r="AFH34" s="26"/>
      <c r="AFI34" s="26"/>
      <c r="AFJ34" s="26"/>
      <c r="AFK34" s="26"/>
      <c r="AFL34" s="26"/>
      <c r="AFM34" s="26"/>
      <c r="AFN34" s="26"/>
      <c r="AFO34" s="26"/>
      <c r="AFP34" s="26"/>
      <c r="AFQ34" s="26"/>
      <c r="AFR34" s="26"/>
      <c r="AFS34" s="26"/>
      <c r="AFT34" s="26"/>
      <c r="AFU34" s="26"/>
      <c r="AFV34" s="26"/>
      <c r="AFW34" s="26"/>
      <c r="AFX34" s="26"/>
      <c r="AFY34" s="26"/>
      <c r="AFZ34" s="26"/>
      <c r="AGA34" s="26"/>
      <c r="AGB34" s="26"/>
      <c r="AGC34" s="26"/>
      <c r="AGD34" s="26"/>
      <c r="AGE34" s="26"/>
      <c r="AGF34" s="26"/>
      <c r="AGG34" s="26"/>
      <c r="AGH34" s="26"/>
      <c r="AGI34" s="26"/>
      <c r="AGJ34" s="26"/>
      <c r="AGK34" s="26"/>
      <c r="AGL34" s="26"/>
      <c r="AGM34" s="26"/>
      <c r="AGN34" s="26"/>
      <c r="AGO34" s="26"/>
      <c r="AGP34" s="26"/>
      <c r="AGQ34" s="26"/>
      <c r="AGR34" s="26"/>
      <c r="AGS34" s="26"/>
      <c r="AGT34" s="26"/>
      <c r="AGU34" s="26"/>
      <c r="AGV34" s="26"/>
      <c r="AGW34" s="26"/>
      <c r="AGX34" s="26"/>
      <c r="AGY34" s="26"/>
      <c r="AGZ34" s="26"/>
      <c r="AHA34" s="26"/>
      <c r="AHB34" s="26"/>
      <c r="AHC34" s="26"/>
      <c r="AHD34" s="26"/>
      <c r="AHE34" s="26"/>
      <c r="AHF34" s="26"/>
      <c r="AHG34" s="26"/>
      <c r="AHH34" s="26"/>
      <c r="AHI34" s="26"/>
      <c r="AHJ34" s="26"/>
      <c r="AHK34" s="26"/>
      <c r="AHL34" s="26"/>
      <c r="AHM34" s="26"/>
      <c r="AHN34" s="26"/>
      <c r="AHO34" s="26"/>
      <c r="AHP34" s="26"/>
      <c r="AHQ34" s="26"/>
      <c r="AHR34" s="26"/>
      <c r="AHS34" s="26"/>
      <c r="AHT34" s="26"/>
      <c r="AHU34" s="26"/>
      <c r="AHV34" s="26"/>
      <c r="AHW34" s="26"/>
      <c r="AHX34" s="26"/>
      <c r="AHY34" s="26"/>
      <c r="AHZ34" s="26"/>
      <c r="AIA34" s="26"/>
      <c r="AIB34" s="26"/>
      <c r="AIC34" s="26"/>
      <c r="AID34" s="26"/>
      <c r="AIE34" s="26"/>
      <c r="AIF34" s="26"/>
      <c r="AIG34" s="26"/>
      <c r="AIH34" s="26"/>
      <c r="AII34" s="26"/>
      <c r="AIJ34" s="26"/>
      <c r="AIK34" s="26"/>
      <c r="AIL34" s="26"/>
      <c r="AIM34" s="26"/>
      <c r="AIN34" s="26"/>
      <c r="AIO34" s="26"/>
      <c r="AIP34" s="26"/>
      <c r="AIQ34" s="26"/>
      <c r="AIR34" s="26"/>
      <c r="AIS34" s="26"/>
      <c r="AIT34" s="26"/>
      <c r="AIU34" s="26"/>
      <c r="AIV34" s="26"/>
      <c r="AIW34" s="26"/>
      <c r="AIX34" s="26"/>
      <c r="AIY34" s="26"/>
      <c r="AIZ34" s="26"/>
      <c r="AJA34" s="26"/>
      <c r="AJB34" s="26"/>
      <c r="AJC34" s="26"/>
      <c r="AJD34" s="26"/>
      <c r="AJE34" s="26"/>
      <c r="AJF34" s="26"/>
      <c r="AJG34" s="26"/>
      <c r="AJH34" s="26"/>
      <c r="AJI34" s="26"/>
      <c r="AJJ34" s="26"/>
      <c r="AJK34" s="26"/>
      <c r="AJL34" s="26"/>
      <c r="AJM34" s="26"/>
      <c r="AJN34" s="26"/>
      <c r="AJO34" s="26"/>
      <c r="AJP34" s="26"/>
      <c r="AJQ34" s="26"/>
      <c r="AJR34" s="26"/>
      <c r="AJS34" s="26"/>
      <c r="AJT34" s="26"/>
      <c r="AJU34" s="26"/>
      <c r="AJV34" s="26"/>
      <c r="AJW34" s="26"/>
      <c r="AJX34" s="26"/>
      <c r="AJY34" s="26"/>
      <c r="AJZ34" s="26"/>
      <c r="AKA34" s="26"/>
      <c r="AKB34" s="26"/>
      <c r="AKC34" s="26"/>
      <c r="AKD34" s="26"/>
      <c r="AKE34" s="26"/>
      <c r="AKF34" s="26"/>
      <c r="AKG34" s="26"/>
      <c r="AKH34" s="26"/>
      <c r="AKI34" s="26"/>
      <c r="AKJ34" s="26"/>
      <c r="AKK34" s="26"/>
      <c r="AKL34" s="26"/>
      <c r="AKM34" s="26"/>
      <c r="AKN34" s="26"/>
      <c r="AKO34" s="26"/>
      <c r="AKP34" s="26"/>
      <c r="AKQ34" s="26"/>
      <c r="AKR34" s="26"/>
      <c r="AKS34" s="26"/>
      <c r="AKT34" s="26"/>
      <c r="AKU34" s="26"/>
      <c r="AKV34" s="26"/>
      <c r="AKW34" s="26"/>
      <c r="AKX34" s="26"/>
      <c r="AKY34" s="26"/>
      <c r="AKZ34" s="26"/>
      <c r="ALA34" s="26"/>
      <c r="ALB34" s="26"/>
      <c r="ALC34" s="26"/>
      <c r="ALD34" s="26"/>
      <c r="ALE34" s="26"/>
      <c r="ALF34" s="26"/>
      <c r="ALG34" s="26"/>
      <c r="ALH34" s="26"/>
      <c r="ALI34" s="26"/>
      <c r="ALJ34" s="26"/>
      <c r="ALK34" s="26"/>
      <c r="ALL34" s="26"/>
      <c r="ALM34" s="26"/>
      <c r="ALN34" s="26"/>
      <c r="ALO34" s="26"/>
      <c r="ALP34" s="26"/>
      <c r="ALQ34" s="26"/>
      <c r="ALR34" s="26"/>
      <c r="ALS34" s="26"/>
      <c r="ALT34" s="26"/>
      <c r="ALU34" s="26"/>
      <c r="ALV34" s="26"/>
      <c r="ALW34" s="26"/>
      <c r="ALX34" s="26"/>
      <c r="ALY34" s="26"/>
      <c r="ALZ34" s="26"/>
      <c r="AMA34" s="26"/>
      <c r="AMB34" s="26"/>
      <c r="AMC34" s="26"/>
      <c r="AMD34" s="26"/>
      <c r="AME34" s="26"/>
      <c r="AMF34" s="26"/>
      <c r="AMG34" s="26"/>
      <c r="AMH34" s="26"/>
      <c r="AMI34" s="26"/>
      <c r="AMJ34" s="26"/>
      <c r="AMK34" s="26"/>
    </row>
    <row r="35" spans="1:1025" ht="25.5" customHeight="1">
      <c r="A35" s="26"/>
      <c r="B35" s="29"/>
      <c r="C35" s="33"/>
      <c r="D35" s="34" t="s">
        <v>40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41</v>
      </c>
      <c r="U35" s="35"/>
      <c r="V35" s="35"/>
      <c r="W35" s="35"/>
      <c r="X35" s="6" t="s">
        <v>42</v>
      </c>
      <c r="Y35" s="6"/>
      <c r="Z35" s="6"/>
      <c r="AA35" s="6"/>
      <c r="AB35" s="6"/>
      <c r="AC35" s="35"/>
      <c r="AD35" s="35"/>
      <c r="AE35" s="35"/>
      <c r="AF35" s="35"/>
      <c r="AG35" s="35"/>
      <c r="AH35" s="35"/>
      <c r="AI35" s="35"/>
      <c r="AJ35" s="35"/>
      <c r="AK35" s="5" t="e">
        <f>SUM(AK26:AK33)</f>
        <v>#REF!</v>
      </c>
      <c r="AL35" s="5"/>
      <c r="AM35" s="5"/>
      <c r="AN35" s="5"/>
      <c r="AO35" s="5"/>
      <c r="AP35" s="33"/>
      <c r="AQ35" s="33"/>
      <c r="AR35" s="29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26"/>
      <c r="ADV35" s="26"/>
      <c r="ADW35" s="26"/>
      <c r="ADX35" s="26"/>
      <c r="ADY35" s="26"/>
      <c r="ADZ35" s="26"/>
      <c r="AEA35" s="26"/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  <c r="AMG35" s="26"/>
      <c r="AMH35" s="26"/>
      <c r="AMI35" s="26"/>
      <c r="AMJ35" s="26"/>
      <c r="AMK35" s="26"/>
    </row>
    <row r="36" spans="1:1025" ht="6.75" customHeight="1">
      <c r="A36" s="26"/>
      <c r="B36" s="2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9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  <c r="AMK36" s="26"/>
    </row>
    <row r="37" spans="1:1025" ht="14.25" customHeight="1">
      <c r="A37" s="26"/>
      <c r="B37" s="2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9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26"/>
      <c r="ABJ37" s="26"/>
      <c r="ABK37" s="26"/>
      <c r="ABL37" s="26"/>
      <c r="ABM37" s="26"/>
      <c r="ABN37" s="26"/>
      <c r="ABO37" s="26"/>
      <c r="ABP37" s="26"/>
      <c r="ABQ37" s="26"/>
      <c r="ABR37" s="26"/>
      <c r="ABS37" s="26"/>
      <c r="ABT37" s="26"/>
      <c r="ABU37" s="26"/>
      <c r="ABV37" s="26"/>
      <c r="ABW37" s="26"/>
      <c r="ABX37" s="26"/>
      <c r="ABY37" s="26"/>
      <c r="ABZ37" s="26"/>
      <c r="ACA37" s="26"/>
      <c r="ACB37" s="26"/>
      <c r="ACC37" s="26"/>
      <c r="ACD37" s="26"/>
      <c r="ACE37" s="26"/>
      <c r="ACF37" s="26"/>
      <c r="ACG37" s="26"/>
      <c r="ACH37" s="26"/>
      <c r="ACI37" s="26"/>
      <c r="ACJ37" s="26"/>
      <c r="ACK37" s="26"/>
      <c r="ACL37" s="26"/>
      <c r="ACM37" s="26"/>
      <c r="ACN37" s="26"/>
      <c r="ACO37" s="26"/>
      <c r="ACP37" s="26"/>
      <c r="ACQ37" s="26"/>
      <c r="ACR37" s="26"/>
      <c r="ACS37" s="26"/>
      <c r="ACT37" s="26"/>
      <c r="ACU37" s="26"/>
      <c r="ACV37" s="26"/>
      <c r="ACW37" s="26"/>
      <c r="ACX37" s="26"/>
      <c r="ACY37" s="26"/>
      <c r="ACZ37" s="26"/>
      <c r="ADA37" s="26"/>
      <c r="ADB37" s="26"/>
      <c r="ADC37" s="26"/>
      <c r="ADD37" s="26"/>
      <c r="ADE37" s="26"/>
      <c r="ADF37" s="26"/>
      <c r="ADG37" s="26"/>
      <c r="ADH37" s="26"/>
      <c r="ADI37" s="26"/>
      <c r="ADJ37" s="26"/>
      <c r="ADK37" s="26"/>
      <c r="ADL37" s="26"/>
      <c r="ADM37" s="26"/>
      <c r="ADN37" s="26"/>
      <c r="ADO37" s="26"/>
      <c r="ADP37" s="26"/>
      <c r="ADQ37" s="26"/>
      <c r="ADR37" s="26"/>
      <c r="ADS37" s="26"/>
      <c r="ADT37" s="26"/>
      <c r="ADU37" s="26"/>
      <c r="ADV37" s="26"/>
      <c r="ADW37" s="26"/>
      <c r="ADX37" s="26"/>
      <c r="ADY37" s="26"/>
      <c r="ADZ37" s="26"/>
      <c r="AEA37" s="26"/>
      <c r="AEB37" s="26"/>
      <c r="AEC37" s="26"/>
      <c r="AED37" s="26"/>
      <c r="AEE37" s="26"/>
      <c r="AEF37" s="26"/>
      <c r="AEG37" s="26"/>
      <c r="AEH37" s="26"/>
      <c r="AEI37" s="26"/>
      <c r="AEJ37" s="26"/>
      <c r="AEK37" s="26"/>
      <c r="AEL37" s="26"/>
      <c r="AEM37" s="26"/>
      <c r="AEN37" s="26"/>
      <c r="AEO37" s="26"/>
      <c r="AEP37" s="26"/>
      <c r="AEQ37" s="26"/>
      <c r="AER37" s="26"/>
      <c r="AES37" s="26"/>
      <c r="AET37" s="26"/>
      <c r="AEU37" s="26"/>
      <c r="AEV37" s="26"/>
      <c r="AEW37" s="26"/>
      <c r="AEX37" s="26"/>
      <c r="AEY37" s="26"/>
      <c r="AEZ37" s="26"/>
      <c r="AFA37" s="26"/>
      <c r="AFB37" s="26"/>
      <c r="AFC37" s="26"/>
      <c r="AFD37" s="26"/>
      <c r="AFE37" s="26"/>
      <c r="AFF37" s="26"/>
      <c r="AFG37" s="26"/>
      <c r="AFH37" s="26"/>
      <c r="AFI37" s="26"/>
      <c r="AFJ37" s="26"/>
      <c r="AFK37" s="26"/>
      <c r="AFL37" s="26"/>
      <c r="AFM37" s="26"/>
      <c r="AFN37" s="26"/>
      <c r="AFO37" s="26"/>
      <c r="AFP37" s="26"/>
      <c r="AFQ37" s="26"/>
      <c r="AFR37" s="26"/>
      <c r="AFS37" s="26"/>
      <c r="AFT37" s="26"/>
      <c r="AFU37" s="26"/>
      <c r="AFV37" s="26"/>
      <c r="AFW37" s="26"/>
      <c r="AFX37" s="26"/>
      <c r="AFY37" s="26"/>
      <c r="AFZ37" s="26"/>
      <c r="AGA37" s="26"/>
      <c r="AGB37" s="26"/>
      <c r="AGC37" s="26"/>
      <c r="AGD37" s="26"/>
      <c r="AGE37" s="26"/>
      <c r="AGF37" s="26"/>
      <c r="AGG37" s="26"/>
      <c r="AGH37" s="26"/>
      <c r="AGI37" s="26"/>
      <c r="AGJ37" s="26"/>
      <c r="AGK37" s="26"/>
      <c r="AGL37" s="26"/>
      <c r="AGM37" s="26"/>
      <c r="AGN37" s="26"/>
      <c r="AGO37" s="26"/>
      <c r="AGP37" s="26"/>
      <c r="AGQ37" s="26"/>
      <c r="AGR37" s="26"/>
      <c r="AGS37" s="26"/>
      <c r="AGT37" s="26"/>
      <c r="AGU37" s="26"/>
      <c r="AGV37" s="26"/>
      <c r="AGW37" s="26"/>
      <c r="AGX37" s="26"/>
      <c r="AGY37" s="26"/>
      <c r="AGZ37" s="26"/>
      <c r="AHA37" s="26"/>
      <c r="AHB37" s="26"/>
      <c r="AHC37" s="26"/>
      <c r="AHD37" s="26"/>
      <c r="AHE37" s="26"/>
      <c r="AHF37" s="26"/>
      <c r="AHG37" s="26"/>
      <c r="AHH37" s="26"/>
      <c r="AHI37" s="26"/>
      <c r="AHJ37" s="26"/>
      <c r="AHK37" s="26"/>
      <c r="AHL37" s="26"/>
      <c r="AHM37" s="26"/>
      <c r="AHN37" s="26"/>
      <c r="AHO37" s="26"/>
      <c r="AHP37" s="26"/>
      <c r="AHQ37" s="26"/>
      <c r="AHR37" s="26"/>
      <c r="AHS37" s="26"/>
      <c r="AHT37" s="26"/>
      <c r="AHU37" s="26"/>
      <c r="AHV37" s="26"/>
      <c r="AHW37" s="26"/>
      <c r="AHX37" s="26"/>
      <c r="AHY37" s="26"/>
      <c r="AHZ37" s="26"/>
      <c r="AIA37" s="26"/>
      <c r="AIB37" s="26"/>
      <c r="AIC37" s="26"/>
      <c r="AID37" s="26"/>
      <c r="AIE37" s="26"/>
      <c r="AIF37" s="26"/>
      <c r="AIG37" s="26"/>
      <c r="AIH37" s="26"/>
      <c r="AII37" s="26"/>
      <c r="AIJ37" s="26"/>
      <c r="AIK37" s="26"/>
      <c r="AIL37" s="26"/>
      <c r="AIM37" s="26"/>
      <c r="AIN37" s="26"/>
      <c r="AIO37" s="26"/>
      <c r="AIP37" s="26"/>
      <c r="AIQ37" s="26"/>
      <c r="AIR37" s="26"/>
      <c r="AIS37" s="26"/>
      <c r="AIT37" s="26"/>
      <c r="AIU37" s="26"/>
      <c r="AIV37" s="26"/>
      <c r="AIW37" s="26"/>
      <c r="AIX37" s="26"/>
      <c r="AIY37" s="26"/>
      <c r="AIZ37" s="26"/>
      <c r="AJA37" s="26"/>
      <c r="AJB37" s="26"/>
      <c r="AJC37" s="26"/>
      <c r="AJD37" s="26"/>
      <c r="AJE37" s="26"/>
      <c r="AJF37" s="26"/>
      <c r="AJG37" s="26"/>
      <c r="AJH37" s="26"/>
      <c r="AJI37" s="26"/>
      <c r="AJJ37" s="26"/>
      <c r="AJK37" s="26"/>
      <c r="AJL37" s="26"/>
      <c r="AJM37" s="26"/>
      <c r="AJN37" s="26"/>
      <c r="AJO37" s="26"/>
      <c r="AJP37" s="26"/>
      <c r="AJQ37" s="26"/>
      <c r="AJR37" s="26"/>
      <c r="AJS37" s="26"/>
      <c r="AJT37" s="26"/>
      <c r="AJU37" s="26"/>
      <c r="AJV37" s="26"/>
      <c r="AJW37" s="26"/>
      <c r="AJX37" s="26"/>
      <c r="AJY37" s="26"/>
      <c r="AJZ37" s="26"/>
      <c r="AKA37" s="26"/>
      <c r="AKB37" s="26"/>
      <c r="AKC37" s="26"/>
      <c r="AKD37" s="26"/>
      <c r="AKE37" s="26"/>
      <c r="AKF37" s="26"/>
      <c r="AKG37" s="26"/>
      <c r="AKH37" s="26"/>
      <c r="AKI37" s="26"/>
      <c r="AKJ37" s="26"/>
      <c r="AKK37" s="26"/>
      <c r="AKL37" s="26"/>
      <c r="AKM37" s="26"/>
      <c r="AKN37" s="26"/>
      <c r="AKO37" s="26"/>
      <c r="AKP37" s="26"/>
      <c r="AKQ37" s="26"/>
      <c r="AKR37" s="26"/>
      <c r="AKS37" s="26"/>
      <c r="AKT37" s="26"/>
      <c r="AKU37" s="26"/>
      <c r="AKV37" s="26"/>
      <c r="AKW37" s="26"/>
      <c r="AKX37" s="26"/>
      <c r="AKY37" s="26"/>
      <c r="AKZ37" s="26"/>
      <c r="ALA37" s="26"/>
      <c r="ALB37" s="26"/>
      <c r="ALC37" s="26"/>
      <c r="ALD37" s="26"/>
      <c r="ALE37" s="26"/>
      <c r="ALF37" s="26"/>
      <c r="ALG37" s="26"/>
      <c r="ALH37" s="26"/>
      <c r="ALI37" s="26"/>
      <c r="ALJ37" s="26"/>
      <c r="ALK37" s="26"/>
      <c r="ALL37" s="26"/>
      <c r="ALM37" s="26"/>
      <c r="ALN37" s="26"/>
      <c r="ALO37" s="26"/>
      <c r="ALP37" s="26"/>
      <c r="ALQ37" s="26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  <c r="AMC37" s="26"/>
      <c r="AMD37" s="26"/>
      <c r="AME37" s="26"/>
      <c r="AMF37" s="26"/>
      <c r="AMG37" s="26"/>
      <c r="AMH37" s="26"/>
      <c r="AMI37" s="26"/>
      <c r="AMJ37" s="26"/>
      <c r="AMK37" s="26"/>
    </row>
    <row r="38" spans="1:1025" ht="14.25" customHeight="1">
      <c r="B38" s="19"/>
      <c r="AR38" s="19"/>
    </row>
    <row r="39" spans="1:1025" ht="14.25" customHeight="1">
      <c r="B39" s="19"/>
      <c r="AR39" s="19"/>
    </row>
    <row r="40" spans="1:1025" s="26" customFormat="1" ht="14.25" customHeight="1">
      <c r="A40"/>
      <c r="B40" s="19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 s="19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</row>
    <row r="41" spans="1:1025" ht="14.25" customHeight="1">
      <c r="B41" s="19"/>
      <c r="AR41" s="19"/>
    </row>
    <row r="42" spans="1:1025" ht="14.25" customHeight="1">
      <c r="B42" s="19"/>
      <c r="AR42" s="19"/>
    </row>
    <row r="43" spans="1:1025" ht="14.25" customHeight="1">
      <c r="B43" s="19"/>
      <c r="AR43" s="19"/>
    </row>
    <row r="44" spans="1:1025" ht="14.25" customHeight="1">
      <c r="B44" s="19"/>
      <c r="AR44" s="19"/>
    </row>
    <row r="45" spans="1:1025" ht="14.25" customHeight="1">
      <c r="B45" s="19"/>
      <c r="AR45" s="19"/>
    </row>
    <row r="46" spans="1:1025" ht="14.25" customHeight="1">
      <c r="B46" s="19"/>
      <c r="AR46" s="19"/>
    </row>
    <row r="47" spans="1:1025" ht="14.25" customHeight="1">
      <c r="B47" s="19"/>
      <c r="AR47" s="19"/>
    </row>
    <row r="48" spans="1:1025" ht="14.25" customHeight="1">
      <c r="B48" s="19"/>
      <c r="AR48" s="19"/>
    </row>
    <row r="49" spans="1:1025" ht="14.25" customHeight="1">
      <c r="A49" s="26"/>
      <c r="B49" s="29"/>
      <c r="C49" s="2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P49" s="26"/>
      <c r="AQ49" s="26"/>
      <c r="AR49" s="29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6"/>
      <c r="AMJ49" s="26"/>
      <c r="AMK49" s="26"/>
    </row>
    <row r="50" spans="1:1025">
      <c r="B50" s="19"/>
      <c r="AR50" s="19"/>
    </row>
    <row r="51" spans="1:1025" s="26" customFormat="1">
      <c r="A51"/>
      <c r="B51" s="19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 s="19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>
      <c r="B52" s="19"/>
      <c r="AR52" s="19"/>
    </row>
    <row r="53" spans="1:1025">
      <c r="B53" s="19"/>
      <c r="AR53" s="19"/>
    </row>
    <row r="54" spans="1:1025">
      <c r="B54" s="19"/>
      <c r="AR54" s="19"/>
    </row>
    <row r="55" spans="1:1025" s="26" customFormat="1">
      <c r="A55"/>
      <c r="B55" s="19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 s="19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:1025">
      <c r="B56" s="19"/>
      <c r="AR56" s="19"/>
    </row>
    <row r="57" spans="1:1025">
      <c r="B57" s="19"/>
      <c r="AR57" s="19"/>
    </row>
    <row r="58" spans="1:1025">
      <c r="B58" s="19"/>
      <c r="AR58" s="19"/>
    </row>
    <row r="59" spans="1:1025">
      <c r="B59" s="19"/>
      <c r="AR59" s="19"/>
    </row>
    <row r="60" spans="1:1025" ht="12.75">
      <c r="A60" s="26"/>
      <c r="B60" s="29"/>
      <c r="C60" s="26"/>
      <c r="D60" s="39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9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9" t="s">
        <v>45</v>
      </c>
      <c r="AI60" s="31"/>
      <c r="AJ60" s="31"/>
      <c r="AK60" s="31"/>
      <c r="AL60" s="31"/>
      <c r="AM60" s="39" t="s">
        <v>46</v>
      </c>
      <c r="AN60" s="31"/>
      <c r="AO60" s="31"/>
      <c r="AP60" s="26"/>
      <c r="AQ60" s="26"/>
      <c r="AR60" s="29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  <c r="ALI60" s="26"/>
      <c r="ALJ60" s="26"/>
      <c r="ALK60" s="26"/>
      <c r="ALL60" s="26"/>
      <c r="ALM60" s="26"/>
      <c r="ALN60" s="26"/>
      <c r="ALO60" s="26"/>
      <c r="ALP60" s="26"/>
      <c r="ALQ60" s="26"/>
      <c r="ALR60" s="26"/>
      <c r="ALS60" s="26"/>
      <c r="ALT60" s="26"/>
      <c r="ALU60" s="26"/>
      <c r="ALV60" s="26"/>
      <c r="ALW60" s="26"/>
      <c r="ALX60" s="26"/>
      <c r="ALY60" s="26"/>
      <c r="ALZ60" s="26"/>
      <c r="AMA60" s="26"/>
      <c r="AMB60" s="26"/>
      <c r="AMC60" s="26"/>
      <c r="AMD60" s="26"/>
      <c r="AME60" s="26"/>
      <c r="AMF60" s="26"/>
      <c r="AMG60" s="26"/>
      <c r="AMH60" s="26"/>
      <c r="AMI60" s="26"/>
      <c r="AMJ60" s="26"/>
      <c r="AMK60" s="26"/>
    </row>
    <row r="61" spans="1:1025">
      <c r="B61" s="19"/>
      <c r="AR61" s="19"/>
    </row>
    <row r="62" spans="1:1025">
      <c r="B62" s="19"/>
      <c r="AR62" s="19"/>
    </row>
    <row r="63" spans="1:1025">
      <c r="B63" s="19"/>
      <c r="AR63" s="19"/>
    </row>
    <row r="64" spans="1:1025" ht="12.75">
      <c r="A64" s="26"/>
      <c r="B64" s="29"/>
      <c r="C64" s="26"/>
      <c r="D64" s="37" t="s">
        <v>47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48</v>
      </c>
      <c r="AI64" s="38"/>
      <c r="AJ64" s="38"/>
      <c r="AK64" s="38"/>
      <c r="AL64" s="38"/>
      <c r="AM64" s="38"/>
      <c r="AN64" s="38"/>
      <c r="AO64" s="38"/>
      <c r="AP64" s="26"/>
      <c r="AQ64" s="26"/>
      <c r="AR64" s="29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  <c r="ALU64" s="26"/>
      <c r="ALV64" s="26"/>
      <c r="ALW64" s="26"/>
      <c r="ALX64" s="26"/>
      <c r="ALY64" s="26"/>
      <c r="ALZ64" s="26"/>
      <c r="AMA64" s="26"/>
      <c r="AMB64" s="26"/>
      <c r="AMC64" s="26"/>
      <c r="AMD64" s="26"/>
      <c r="AME64" s="26"/>
      <c r="AMF64" s="26"/>
      <c r="AMG64" s="26"/>
      <c r="AMH64" s="26"/>
      <c r="AMI64" s="26"/>
      <c r="AMJ64" s="26"/>
      <c r="AMK64" s="26"/>
    </row>
    <row r="65" spans="1:1025">
      <c r="B65" s="19"/>
      <c r="AR65" s="19"/>
    </row>
    <row r="66" spans="1:1025" s="26" customFormat="1">
      <c r="A66"/>
      <c r="B66" s="19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 s="19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</row>
    <row r="67" spans="1:1025" s="26" customFormat="1">
      <c r="A67"/>
      <c r="B67" s="19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 s="19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</row>
    <row r="68" spans="1:1025" s="26" customFormat="1">
      <c r="A68"/>
      <c r="B68" s="19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 s="19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</row>
    <row r="69" spans="1:1025">
      <c r="B69" s="19"/>
      <c r="AR69" s="19"/>
    </row>
    <row r="70" spans="1:1025">
      <c r="B70" s="19"/>
      <c r="AR70" s="19"/>
    </row>
    <row r="71" spans="1:1025">
      <c r="B71" s="19"/>
      <c r="AR71" s="19"/>
    </row>
    <row r="72" spans="1:1025" s="26" customFormat="1">
      <c r="A72"/>
      <c r="B72" s="19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 s="19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</row>
    <row r="73" spans="1:1025" s="26" customFormat="1">
      <c r="A73"/>
      <c r="B73" s="19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 s="19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</row>
    <row r="74" spans="1:1025" s="26" customFormat="1">
      <c r="A74"/>
      <c r="B74" s="19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 s="19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</row>
    <row r="75" spans="1:1025" s="40" customFormat="1" ht="12.75">
      <c r="A75" s="26"/>
      <c r="B75" s="29"/>
      <c r="C75" s="26"/>
      <c r="D75" s="39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9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9" t="s">
        <v>45</v>
      </c>
      <c r="AI75" s="31"/>
      <c r="AJ75" s="31"/>
      <c r="AK75" s="31"/>
      <c r="AL75" s="31"/>
      <c r="AM75" s="39" t="s">
        <v>46</v>
      </c>
      <c r="AN75" s="31"/>
      <c r="AO75" s="31"/>
      <c r="AP75" s="26"/>
      <c r="AQ75" s="26"/>
      <c r="AR75" s="29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  <c r="ALX75" s="26"/>
      <c r="ALY75" s="26"/>
      <c r="ALZ75" s="26"/>
      <c r="AMA75" s="26"/>
      <c r="AMB75" s="26"/>
      <c r="AMC75" s="26"/>
      <c r="AMD75" s="26"/>
      <c r="AME75" s="26"/>
      <c r="AMF75" s="26"/>
      <c r="AMG75" s="26"/>
      <c r="AMH75" s="26"/>
      <c r="AMI75" s="26"/>
      <c r="AMJ75" s="26"/>
      <c r="AMK75" s="26"/>
    </row>
    <row r="76" spans="1:1025" s="41" customFormat="1" ht="15">
      <c r="A76" s="26"/>
      <c r="B76" s="29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9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  <c r="TK76" s="26"/>
      <c r="TL76" s="26"/>
      <c r="TM76" s="26"/>
      <c r="TN76" s="26"/>
      <c r="TO76" s="26"/>
      <c r="TP76" s="26"/>
      <c r="TQ76" s="26"/>
      <c r="TR76" s="26"/>
      <c r="TS76" s="26"/>
      <c r="TT76" s="26"/>
      <c r="TU76" s="26"/>
      <c r="TV76" s="26"/>
      <c r="TW76" s="26"/>
      <c r="TX76" s="26"/>
      <c r="TY76" s="26"/>
      <c r="TZ76" s="26"/>
      <c r="UA76" s="26"/>
      <c r="UB76" s="26"/>
      <c r="UC76" s="26"/>
      <c r="UD76" s="26"/>
      <c r="UE76" s="26"/>
      <c r="UF76" s="26"/>
      <c r="UG76" s="26"/>
      <c r="UH76" s="26"/>
      <c r="UI76" s="26"/>
      <c r="UJ76" s="26"/>
      <c r="UK76" s="26"/>
      <c r="UL76" s="26"/>
      <c r="UM76" s="26"/>
      <c r="UN76" s="26"/>
      <c r="UO76" s="26"/>
      <c r="UP76" s="26"/>
      <c r="UQ76" s="26"/>
      <c r="UR76" s="26"/>
      <c r="US76" s="26"/>
      <c r="UT76" s="26"/>
      <c r="UU76" s="26"/>
      <c r="UV76" s="26"/>
      <c r="UW76" s="26"/>
      <c r="UX76" s="26"/>
      <c r="UY76" s="26"/>
      <c r="UZ76" s="26"/>
      <c r="VA76" s="26"/>
      <c r="VB76" s="26"/>
      <c r="VC76" s="26"/>
      <c r="VD76" s="26"/>
      <c r="VE76" s="26"/>
      <c r="VF76" s="26"/>
      <c r="VG76" s="26"/>
      <c r="VH76" s="26"/>
      <c r="VI76" s="26"/>
      <c r="VJ76" s="26"/>
      <c r="VK76" s="26"/>
      <c r="VL76" s="26"/>
      <c r="VM76" s="26"/>
      <c r="VN76" s="26"/>
      <c r="VO76" s="26"/>
      <c r="VP76" s="26"/>
      <c r="VQ76" s="26"/>
      <c r="VR76" s="26"/>
      <c r="VS76" s="26"/>
      <c r="VT76" s="26"/>
      <c r="VU76" s="26"/>
      <c r="VV76" s="26"/>
      <c r="VW76" s="26"/>
      <c r="VX76" s="26"/>
      <c r="VY76" s="26"/>
      <c r="VZ76" s="26"/>
      <c r="WA76" s="26"/>
      <c r="WB76" s="26"/>
      <c r="WC76" s="26"/>
      <c r="WD76" s="26"/>
      <c r="WE76" s="26"/>
      <c r="WF76" s="26"/>
      <c r="WG76" s="26"/>
      <c r="WH76" s="26"/>
      <c r="WI76" s="26"/>
      <c r="WJ76" s="26"/>
      <c r="WK76" s="26"/>
      <c r="WL76" s="26"/>
      <c r="WM76" s="26"/>
      <c r="WN76" s="26"/>
      <c r="WO76" s="26"/>
      <c r="WP76" s="26"/>
      <c r="WQ76" s="26"/>
      <c r="WR76" s="26"/>
      <c r="WS76" s="26"/>
      <c r="WT76" s="26"/>
      <c r="WU76" s="26"/>
      <c r="WV76" s="26"/>
      <c r="WW76" s="26"/>
      <c r="WX76" s="26"/>
      <c r="WY76" s="26"/>
      <c r="WZ76" s="26"/>
      <c r="XA76" s="26"/>
      <c r="XB76" s="26"/>
      <c r="XC76" s="26"/>
      <c r="XD76" s="26"/>
      <c r="XE76" s="26"/>
      <c r="XF76" s="26"/>
      <c r="XG76" s="26"/>
      <c r="XH76" s="26"/>
      <c r="XI76" s="26"/>
      <c r="XJ76" s="26"/>
      <c r="XK76" s="26"/>
      <c r="XL76" s="26"/>
      <c r="XM76" s="26"/>
      <c r="XN76" s="26"/>
      <c r="XO76" s="26"/>
      <c r="XP76" s="26"/>
      <c r="XQ76" s="26"/>
      <c r="XR76" s="26"/>
      <c r="XS76" s="26"/>
      <c r="XT76" s="26"/>
      <c r="XU76" s="26"/>
      <c r="XV76" s="26"/>
      <c r="XW76" s="26"/>
      <c r="XX76" s="26"/>
      <c r="XY76" s="26"/>
      <c r="XZ76" s="26"/>
      <c r="YA76" s="26"/>
      <c r="YB76" s="26"/>
      <c r="YC76" s="26"/>
      <c r="YD76" s="26"/>
      <c r="YE76" s="26"/>
      <c r="YF76" s="26"/>
      <c r="YG76" s="26"/>
      <c r="YH76" s="26"/>
      <c r="YI76" s="26"/>
      <c r="YJ76" s="26"/>
      <c r="YK76" s="26"/>
      <c r="YL76" s="26"/>
      <c r="YM76" s="26"/>
      <c r="YN76" s="26"/>
      <c r="YO76" s="26"/>
      <c r="YP76" s="26"/>
      <c r="YQ76" s="26"/>
      <c r="YR76" s="26"/>
      <c r="YS76" s="26"/>
      <c r="YT76" s="26"/>
      <c r="YU76" s="26"/>
      <c r="YV76" s="26"/>
      <c r="YW76" s="26"/>
      <c r="YX76" s="26"/>
      <c r="YY76" s="26"/>
      <c r="YZ76" s="26"/>
      <c r="ZA76" s="26"/>
      <c r="ZB76" s="26"/>
      <c r="ZC76" s="26"/>
      <c r="ZD76" s="26"/>
      <c r="ZE76" s="26"/>
      <c r="ZF76" s="26"/>
      <c r="ZG76" s="26"/>
      <c r="ZH76" s="26"/>
      <c r="ZI76" s="26"/>
      <c r="ZJ76" s="26"/>
      <c r="ZK76" s="26"/>
      <c r="ZL76" s="26"/>
      <c r="ZM76" s="26"/>
      <c r="ZN76" s="26"/>
      <c r="ZO76" s="26"/>
      <c r="ZP76" s="26"/>
      <c r="ZQ76" s="26"/>
      <c r="ZR76" s="26"/>
      <c r="ZS76" s="26"/>
      <c r="ZT76" s="26"/>
      <c r="ZU76" s="26"/>
      <c r="ZV76" s="26"/>
      <c r="ZW76" s="26"/>
      <c r="ZX76" s="26"/>
      <c r="ZY76" s="26"/>
      <c r="ZZ76" s="26"/>
      <c r="AAA76" s="26"/>
      <c r="AAB76" s="26"/>
      <c r="AAC76" s="26"/>
      <c r="AAD76" s="26"/>
      <c r="AAE76" s="26"/>
      <c r="AAF76" s="26"/>
      <c r="AAG76" s="26"/>
      <c r="AAH76" s="26"/>
      <c r="AAI76" s="26"/>
      <c r="AAJ76" s="26"/>
      <c r="AAK76" s="26"/>
      <c r="AAL76" s="26"/>
      <c r="AAM76" s="26"/>
      <c r="AAN76" s="26"/>
      <c r="AAO76" s="26"/>
      <c r="AAP76" s="26"/>
      <c r="AAQ76" s="26"/>
      <c r="AAR76" s="26"/>
      <c r="AAS76" s="26"/>
      <c r="AAT76" s="26"/>
      <c r="AAU76" s="26"/>
      <c r="AAV76" s="26"/>
      <c r="AAW76" s="26"/>
      <c r="AAX76" s="26"/>
      <c r="AAY76" s="26"/>
      <c r="AAZ76" s="26"/>
      <c r="ABA76" s="26"/>
      <c r="ABB76" s="26"/>
      <c r="ABC76" s="26"/>
      <c r="ABD76" s="26"/>
      <c r="ABE76" s="26"/>
      <c r="ABF76" s="26"/>
      <c r="ABG76" s="26"/>
      <c r="ABH76" s="26"/>
      <c r="ABI76" s="26"/>
      <c r="ABJ76" s="26"/>
      <c r="ABK76" s="26"/>
      <c r="ABL76" s="26"/>
      <c r="ABM76" s="26"/>
      <c r="ABN76" s="26"/>
      <c r="ABO76" s="26"/>
      <c r="ABP76" s="26"/>
      <c r="ABQ76" s="26"/>
      <c r="ABR76" s="26"/>
      <c r="ABS76" s="26"/>
      <c r="ABT76" s="26"/>
      <c r="ABU76" s="26"/>
      <c r="ABV76" s="26"/>
      <c r="ABW76" s="26"/>
      <c r="ABX76" s="26"/>
      <c r="ABY76" s="26"/>
      <c r="ABZ76" s="26"/>
      <c r="ACA76" s="26"/>
      <c r="ACB76" s="26"/>
      <c r="ACC76" s="26"/>
      <c r="ACD76" s="26"/>
      <c r="ACE76" s="26"/>
      <c r="ACF76" s="26"/>
      <c r="ACG76" s="26"/>
      <c r="ACH76" s="26"/>
      <c r="ACI76" s="26"/>
      <c r="ACJ76" s="26"/>
      <c r="ACK76" s="26"/>
      <c r="ACL76" s="26"/>
      <c r="ACM76" s="26"/>
      <c r="ACN76" s="26"/>
      <c r="ACO76" s="26"/>
      <c r="ACP76" s="26"/>
      <c r="ACQ76" s="26"/>
      <c r="ACR76" s="26"/>
      <c r="ACS76" s="26"/>
      <c r="ACT76" s="26"/>
      <c r="ACU76" s="26"/>
      <c r="ACV76" s="26"/>
      <c r="ACW76" s="26"/>
      <c r="ACX76" s="26"/>
      <c r="ACY76" s="26"/>
      <c r="ACZ76" s="26"/>
      <c r="ADA76" s="26"/>
      <c r="ADB76" s="26"/>
      <c r="ADC76" s="26"/>
      <c r="ADD76" s="26"/>
      <c r="ADE76" s="26"/>
      <c r="ADF76" s="26"/>
      <c r="ADG76" s="26"/>
      <c r="ADH76" s="26"/>
      <c r="ADI76" s="26"/>
      <c r="ADJ76" s="26"/>
      <c r="ADK76" s="26"/>
      <c r="ADL76" s="26"/>
      <c r="ADM76" s="26"/>
      <c r="ADN76" s="26"/>
      <c r="ADO76" s="26"/>
      <c r="ADP76" s="26"/>
      <c r="ADQ76" s="26"/>
      <c r="ADR76" s="26"/>
      <c r="ADS76" s="26"/>
      <c r="ADT76" s="26"/>
      <c r="ADU76" s="26"/>
      <c r="ADV76" s="26"/>
      <c r="ADW76" s="26"/>
      <c r="ADX76" s="26"/>
      <c r="ADY76" s="26"/>
      <c r="ADZ76" s="26"/>
      <c r="AEA76" s="26"/>
      <c r="AEB76" s="26"/>
      <c r="AEC76" s="26"/>
      <c r="AED76" s="26"/>
      <c r="AEE76" s="26"/>
      <c r="AEF76" s="26"/>
      <c r="AEG76" s="26"/>
      <c r="AEH76" s="26"/>
      <c r="AEI76" s="26"/>
      <c r="AEJ76" s="26"/>
      <c r="AEK76" s="26"/>
      <c r="AEL76" s="26"/>
      <c r="AEM76" s="26"/>
      <c r="AEN76" s="26"/>
      <c r="AEO76" s="26"/>
      <c r="AEP76" s="26"/>
      <c r="AEQ76" s="26"/>
      <c r="AER76" s="26"/>
      <c r="AES76" s="26"/>
      <c r="AET76" s="26"/>
      <c r="AEU76" s="26"/>
      <c r="AEV76" s="26"/>
      <c r="AEW76" s="26"/>
      <c r="AEX76" s="26"/>
      <c r="AEY76" s="26"/>
      <c r="AEZ76" s="26"/>
      <c r="AFA76" s="26"/>
      <c r="AFB76" s="26"/>
      <c r="AFC76" s="26"/>
      <c r="AFD76" s="26"/>
      <c r="AFE76" s="26"/>
      <c r="AFF76" s="26"/>
      <c r="AFG76" s="26"/>
      <c r="AFH76" s="26"/>
      <c r="AFI76" s="26"/>
      <c r="AFJ76" s="26"/>
      <c r="AFK76" s="26"/>
      <c r="AFL76" s="26"/>
      <c r="AFM76" s="26"/>
      <c r="AFN76" s="26"/>
      <c r="AFO76" s="26"/>
      <c r="AFP76" s="26"/>
      <c r="AFQ76" s="26"/>
      <c r="AFR76" s="26"/>
      <c r="AFS76" s="26"/>
      <c r="AFT76" s="26"/>
      <c r="AFU76" s="26"/>
      <c r="AFV76" s="26"/>
      <c r="AFW76" s="26"/>
      <c r="AFX76" s="26"/>
      <c r="AFY76" s="26"/>
      <c r="AFZ76" s="26"/>
      <c r="AGA76" s="26"/>
      <c r="AGB76" s="26"/>
      <c r="AGC76" s="26"/>
      <c r="AGD76" s="26"/>
      <c r="AGE76" s="26"/>
      <c r="AGF76" s="26"/>
      <c r="AGG76" s="26"/>
      <c r="AGH76" s="26"/>
      <c r="AGI76" s="26"/>
      <c r="AGJ76" s="26"/>
      <c r="AGK76" s="26"/>
      <c r="AGL76" s="26"/>
      <c r="AGM76" s="26"/>
      <c r="AGN76" s="26"/>
      <c r="AGO76" s="26"/>
      <c r="AGP76" s="26"/>
      <c r="AGQ76" s="26"/>
      <c r="AGR76" s="26"/>
      <c r="AGS76" s="26"/>
      <c r="AGT76" s="26"/>
      <c r="AGU76" s="26"/>
      <c r="AGV76" s="26"/>
      <c r="AGW76" s="26"/>
      <c r="AGX76" s="26"/>
      <c r="AGY76" s="26"/>
      <c r="AGZ76" s="26"/>
      <c r="AHA76" s="26"/>
      <c r="AHB76" s="26"/>
      <c r="AHC76" s="26"/>
      <c r="AHD76" s="26"/>
      <c r="AHE76" s="26"/>
      <c r="AHF76" s="26"/>
      <c r="AHG76" s="26"/>
      <c r="AHH76" s="26"/>
      <c r="AHI76" s="26"/>
      <c r="AHJ76" s="26"/>
      <c r="AHK76" s="26"/>
      <c r="AHL76" s="26"/>
      <c r="AHM76" s="26"/>
      <c r="AHN76" s="26"/>
      <c r="AHO76" s="26"/>
      <c r="AHP76" s="26"/>
      <c r="AHQ76" s="26"/>
      <c r="AHR76" s="26"/>
      <c r="AHS76" s="26"/>
      <c r="AHT76" s="26"/>
      <c r="AHU76" s="26"/>
      <c r="AHV76" s="26"/>
      <c r="AHW76" s="26"/>
      <c r="AHX76" s="26"/>
      <c r="AHY76" s="26"/>
      <c r="AHZ76" s="26"/>
      <c r="AIA76" s="26"/>
      <c r="AIB76" s="26"/>
      <c r="AIC76" s="26"/>
      <c r="AID76" s="26"/>
      <c r="AIE76" s="26"/>
      <c r="AIF76" s="26"/>
      <c r="AIG76" s="26"/>
      <c r="AIH76" s="26"/>
      <c r="AII76" s="26"/>
      <c r="AIJ76" s="26"/>
      <c r="AIK76" s="26"/>
      <c r="AIL76" s="26"/>
      <c r="AIM76" s="26"/>
      <c r="AIN76" s="26"/>
      <c r="AIO76" s="26"/>
      <c r="AIP76" s="26"/>
      <c r="AIQ76" s="26"/>
      <c r="AIR76" s="26"/>
      <c r="AIS76" s="26"/>
      <c r="AIT76" s="26"/>
      <c r="AIU76" s="26"/>
      <c r="AIV76" s="26"/>
      <c r="AIW76" s="26"/>
      <c r="AIX76" s="26"/>
      <c r="AIY76" s="26"/>
      <c r="AIZ76" s="26"/>
      <c r="AJA76" s="26"/>
      <c r="AJB76" s="26"/>
      <c r="AJC76" s="26"/>
      <c r="AJD76" s="26"/>
      <c r="AJE76" s="26"/>
      <c r="AJF76" s="26"/>
      <c r="AJG76" s="26"/>
      <c r="AJH76" s="26"/>
      <c r="AJI76" s="26"/>
      <c r="AJJ76" s="26"/>
      <c r="AJK76" s="26"/>
      <c r="AJL76" s="26"/>
      <c r="AJM76" s="26"/>
      <c r="AJN76" s="26"/>
      <c r="AJO76" s="26"/>
      <c r="AJP76" s="26"/>
      <c r="AJQ76" s="26"/>
      <c r="AJR76" s="26"/>
      <c r="AJS76" s="26"/>
      <c r="AJT76" s="26"/>
      <c r="AJU76" s="26"/>
      <c r="AJV76" s="26"/>
      <c r="AJW76" s="26"/>
      <c r="AJX76" s="26"/>
      <c r="AJY76" s="26"/>
      <c r="AJZ76" s="26"/>
      <c r="AKA76" s="26"/>
      <c r="AKB76" s="26"/>
      <c r="AKC76" s="26"/>
      <c r="AKD76" s="26"/>
      <c r="AKE76" s="26"/>
      <c r="AKF76" s="26"/>
      <c r="AKG76" s="26"/>
      <c r="AKH76" s="26"/>
      <c r="AKI76" s="26"/>
      <c r="AKJ76" s="26"/>
      <c r="AKK76" s="26"/>
      <c r="AKL76" s="26"/>
      <c r="AKM76" s="26"/>
      <c r="AKN76" s="26"/>
      <c r="AKO76" s="26"/>
      <c r="AKP76" s="26"/>
      <c r="AKQ76" s="26"/>
      <c r="AKR76" s="26"/>
      <c r="AKS76" s="26"/>
      <c r="AKT76" s="26"/>
      <c r="AKU76" s="26"/>
      <c r="AKV76" s="26"/>
      <c r="AKW76" s="26"/>
      <c r="AKX76" s="26"/>
      <c r="AKY76" s="26"/>
      <c r="AKZ76" s="26"/>
      <c r="ALA76" s="26"/>
      <c r="ALB76" s="26"/>
      <c r="ALC76" s="26"/>
      <c r="ALD76" s="26"/>
      <c r="ALE76" s="26"/>
      <c r="ALF76" s="26"/>
      <c r="ALG76" s="26"/>
      <c r="ALH76" s="26"/>
      <c r="ALI76" s="26"/>
      <c r="ALJ76" s="26"/>
      <c r="ALK76" s="26"/>
      <c r="ALL76" s="26"/>
      <c r="ALM76" s="26"/>
      <c r="ALN76" s="26"/>
      <c r="ALO76" s="26"/>
      <c r="ALP76" s="26"/>
      <c r="ALQ76" s="26"/>
      <c r="ALR76" s="26"/>
      <c r="ALS76" s="26"/>
      <c r="ALT76" s="26"/>
      <c r="ALU76" s="26"/>
      <c r="ALV76" s="26"/>
      <c r="ALW76" s="26"/>
      <c r="ALX76" s="26"/>
      <c r="ALY76" s="26"/>
      <c r="ALZ76" s="26"/>
      <c r="AMA76" s="26"/>
      <c r="AMB76" s="26"/>
      <c r="AMC76" s="26"/>
      <c r="AMD76" s="26"/>
      <c r="AME76" s="26"/>
      <c r="AMF76" s="26"/>
      <c r="AMG76" s="26"/>
      <c r="AMH76" s="26"/>
      <c r="AMI76" s="26"/>
      <c r="AMJ76" s="26"/>
      <c r="AMK76" s="26"/>
    </row>
    <row r="77" spans="1:1025" s="26" customFormat="1" ht="6.7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9"/>
    </row>
    <row r="78" spans="1:1025" s="26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</row>
    <row r="79" spans="1:1025" s="26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</row>
    <row r="80" spans="1:1025" s="26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</row>
    <row r="81" spans="1:1025" s="26" customFormat="1" ht="6.7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9"/>
    </row>
    <row r="82" spans="1:1025" s="26" customFormat="1" ht="24.75" customHeight="1">
      <c r="B82" s="29"/>
      <c r="C82" s="20" t="s">
        <v>49</v>
      </c>
      <c r="AR82" s="29"/>
    </row>
    <row r="83" spans="1:1025" s="26" customFormat="1" ht="6.75" customHeight="1">
      <c r="B83" s="29"/>
      <c r="AR83" s="29"/>
    </row>
    <row r="84" spans="1:1025" s="26" customFormat="1" ht="12" customHeight="1">
      <c r="A84" s="40"/>
      <c r="B84" s="46"/>
      <c r="C84" s="25" t="s">
        <v>11</v>
      </c>
      <c r="D84" s="40"/>
      <c r="E84" s="40"/>
      <c r="F84" s="40"/>
      <c r="G84" s="40"/>
      <c r="H84" s="40"/>
      <c r="I84" s="40"/>
      <c r="J84" s="40"/>
      <c r="K84" s="40"/>
      <c r="L84" s="40" t="str">
        <f>K5</f>
        <v>220119</v>
      </c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6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40"/>
      <c r="NA84" s="40"/>
      <c r="NB84" s="40"/>
      <c r="NC84" s="40"/>
      <c r="ND84" s="40"/>
      <c r="NE84" s="40"/>
      <c r="NF84" s="40"/>
      <c r="NG84" s="40"/>
      <c r="NH84" s="40"/>
      <c r="NI84" s="40"/>
      <c r="NJ84" s="40"/>
      <c r="NK84" s="40"/>
      <c r="NL84" s="40"/>
      <c r="NM84" s="40"/>
      <c r="NN84" s="40"/>
      <c r="NO84" s="40"/>
      <c r="NP84" s="40"/>
      <c r="NQ84" s="40"/>
      <c r="NR84" s="40"/>
      <c r="NS84" s="40"/>
      <c r="NT84" s="40"/>
      <c r="NU84" s="40"/>
      <c r="NV84" s="40"/>
      <c r="NW84" s="40"/>
      <c r="NX84" s="40"/>
      <c r="NY84" s="40"/>
      <c r="NZ84" s="40"/>
      <c r="OA84" s="40"/>
      <c r="OB84" s="40"/>
      <c r="OC84" s="40"/>
      <c r="OD84" s="40"/>
      <c r="OE84" s="40"/>
      <c r="OF84" s="40"/>
      <c r="OG84" s="40"/>
      <c r="OH84" s="40"/>
      <c r="OI84" s="40"/>
      <c r="OJ84" s="40"/>
      <c r="OK84" s="40"/>
      <c r="OL84" s="40"/>
      <c r="OM84" s="40"/>
      <c r="ON84" s="40"/>
      <c r="OO84" s="40"/>
      <c r="OP84" s="40"/>
      <c r="OQ84" s="40"/>
      <c r="OR84" s="40"/>
      <c r="OS84" s="40"/>
      <c r="OT84" s="40"/>
      <c r="OU84" s="40"/>
      <c r="OV84" s="40"/>
      <c r="OW84" s="40"/>
      <c r="OX84" s="40"/>
      <c r="OY84" s="40"/>
      <c r="OZ84" s="40"/>
      <c r="PA84" s="40"/>
      <c r="PB84" s="40"/>
      <c r="PC84" s="40"/>
      <c r="PD84" s="40"/>
      <c r="PE84" s="40"/>
      <c r="PF84" s="40"/>
      <c r="PG84" s="40"/>
      <c r="PH84" s="40"/>
      <c r="PI84" s="40"/>
      <c r="PJ84" s="40"/>
      <c r="PK84" s="40"/>
      <c r="PL84" s="40"/>
      <c r="PM84" s="40"/>
      <c r="PN84" s="40"/>
      <c r="PO84" s="40"/>
      <c r="PP84" s="40"/>
      <c r="PQ84" s="40"/>
      <c r="PR84" s="40"/>
      <c r="PS84" s="40"/>
      <c r="PT84" s="40"/>
      <c r="PU84" s="40"/>
      <c r="PV84" s="40"/>
      <c r="PW84" s="40"/>
      <c r="PX84" s="40"/>
      <c r="PY84" s="40"/>
      <c r="PZ84" s="40"/>
      <c r="QA84" s="40"/>
      <c r="QB84" s="40"/>
      <c r="QC84" s="40"/>
      <c r="QD84" s="40"/>
      <c r="QE84" s="40"/>
      <c r="QF84" s="40"/>
      <c r="QG84" s="40"/>
      <c r="QH84" s="40"/>
      <c r="QI84" s="40"/>
      <c r="QJ84" s="40"/>
      <c r="QK84" s="40"/>
      <c r="QL84" s="40"/>
      <c r="QM84" s="40"/>
      <c r="QN84" s="40"/>
      <c r="QO84" s="40"/>
      <c r="QP84" s="40"/>
      <c r="QQ84" s="40"/>
      <c r="QR84" s="40"/>
      <c r="QS84" s="40"/>
      <c r="QT84" s="40"/>
      <c r="QU84" s="40"/>
      <c r="QV84" s="40"/>
      <c r="QW84" s="40"/>
      <c r="QX84" s="40"/>
      <c r="QY84" s="40"/>
      <c r="QZ84" s="40"/>
      <c r="RA84" s="40"/>
      <c r="RB84" s="40"/>
      <c r="RC84" s="40"/>
      <c r="RD84" s="40"/>
      <c r="RE84" s="40"/>
      <c r="RF84" s="40"/>
      <c r="RG84" s="40"/>
      <c r="RH84" s="40"/>
      <c r="RI84" s="40"/>
      <c r="RJ84" s="40"/>
      <c r="RK84" s="40"/>
      <c r="RL84" s="40"/>
      <c r="RM84" s="40"/>
      <c r="RN84" s="40"/>
      <c r="RO84" s="40"/>
      <c r="RP84" s="40"/>
      <c r="RQ84" s="40"/>
      <c r="RR84" s="40"/>
      <c r="RS84" s="40"/>
      <c r="RT84" s="40"/>
      <c r="RU84" s="40"/>
      <c r="RV84" s="40"/>
      <c r="RW84" s="40"/>
      <c r="RX84" s="40"/>
      <c r="RY84" s="40"/>
      <c r="RZ84" s="40"/>
      <c r="SA84" s="40"/>
      <c r="SB84" s="40"/>
      <c r="SC84" s="40"/>
      <c r="SD84" s="40"/>
      <c r="SE84" s="40"/>
      <c r="SF84" s="40"/>
      <c r="SG84" s="40"/>
      <c r="SH84" s="40"/>
      <c r="SI84" s="40"/>
      <c r="SJ84" s="40"/>
      <c r="SK84" s="40"/>
      <c r="SL84" s="40"/>
      <c r="SM84" s="40"/>
      <c r="SN84" s="40"/>
      <c r="SO84" s="40"/>
      <c r="SP84" s="40"/>
      <c r="SQ84" s="40"/>
      <c r="SR84" s="40"/>
      <c r="SS84" s="40"/>
      <c r="ST84" s="40"/>
      <c r="SU84" s="40"/>
      <c r="SV84" s="40"/>
      <c r="SW84" s="40"/>
      <c r="SX84" s="40"/>
      <c r="SY84" s="40"/>
      <c r="SZ84" s="40"/>
      <c r="TA84" s="40"/>
      <c r="TB84" s="40"/>
      <c r="TC84" s="40"/>
      <c r="TD84" s="40"/>
      <c r="TE84" s="40"/>
      <c r="TF84" s="40"/>
      <c r="TG84" s="40"/>
      <c r="TH84" s="40"/>
      <c r="TI84" s="40"/>
      <c r="TJ84" s="40"/>
      <c r="TK84" s="40"/>
      <c r="TL84" s="40"/>
      <c r="TM84" s="40"/>
      <c r="TN84" s="40"/>
      <c r="TO84" s="40"/>
      <c r="TP84" s="40"/>
      <c r="TQ84" s="40"/>
      <c r="TR84" s="40"/>
      <c r="TS84" s="40"/>
      <c r="TT84" s="40"/>
      <c r="TU84" s="40"/>
      <c r="TV84" s="40"/>
      <c r="TW84" s="40"/>
      <c r="TX84" s="40"/>
      <c r="TY84" s="40"/>
      <c r="TZ84" s="40"/>
      <c r="UA84" s="40"/>
      <c r="UB84" s="40"/>
      <c r="UC84" s="40"/>
      <c r="UD84" s="40"/>
      <c r="UE84" s="40"/>
      <c r="UF84" s="40"/>
      <c r="UG84" s="40"/>
      <c r="UH84" s="40"/>
      <c r="UI84" s="40"/>
      <c r="UJ84" s="40"/>
      <c r="UK84" s="40"/>
      <c r="UL84" s="40"/>
      <c r="UM84" s="40"/>
      <c r="UN84" s="40"/>
      <c r="UO84" s="40"/>
      <c r="UP84" s="40"/>
      <c r="UQ84" s="40"/>
      <c r="UR84" s="40"/>
      <c r="US84" s="40"/>
      <c r="UT84" s="40"/>
      <c r="UU84" s="40"/>
      <c r="UV84" s="40"/>
      <c r="UW84" s="40"/>
      <c r="UX84" s="40"/>
      <c r="UY84" s="40"/>
      <c r="UZ84" s="40"/>
      <c r="VA84" s="40"/>
      <c r="VB84" s="40"/>
      <c r="VC84" s="40"/>
      <c r="VD84" s="40"/>
      <c r="VE84" s="40"/>
      <c r="VF84" s="40"/>
      <c r="VG84" s="40"/>
      <c r="VH84" s="40"/>
      <c r="VI84" s="40"/>
      <c r="VJ84" s="40"/>
      <c r="VK84" s="40"/>
      <c r="VL84" s="40"/>
      <c r="VM84" s="40"/>
      <c r="VN84" s="40"/>
      <c r="VO84" s="40"/>
      <c r="VP84" s="40"/>
      <c r="VQ84" s="40"/>
      <c r="VR84" s="40"/>
      <c r="VS84" s="40"/>
      <c r="VT84" s="40"/>
      <c r="VU84" s="40"/>
      <c r="VV84" s="40"/>
      <c r="VW84" s="40"/>
      <c r="VX84" s="40"/>
      <c r="VY84" s="40"/>
      <c r="VZ84" s="40"/>
      <c r="WA84" s="40"/>
      <c r="WB84" s="40"/>
      <c r="WC84" s="40"/>
      <c r="WD84" s="40"/>
      <c r="WE84" s="40"/>
      <c r="WF84" s="40"/>
      <c r="WG84" s="40"/>
      <c r="WH84" s="40"/>
      <c r="WI84" s="40"/>
      <c r="WJ84" s="40"/>
      <c r="WK84" s="40"/>
      <c r="WL84" s="40"/>
      <c r="WM84" s="40"/>
      <c r="WN84" s="40"/>
      <c r="WO84" s="40"/>
      <c r="WP84" s="40"/>
      <c r="WQ84" s="40"/>
      <c r="WR84" s="40"/>
      <c r="WS84" s="40"/>
      <c r="WT84" s="40"/>
      <c r="WU84" s="40"/>
      <c r="WV84" s="40"/>
      <c r="WW84" s="40"/>
      <c r="WX84" s="40"/>
      <c r="WY84" s="40"/>
      <c r="WZ84" s="40"/>
      <c r="XA84" s="40"/>
      <c r="XB84" s="40"/>
      <c r="XC84" s="40"/>
      <c r="XD84" s="40"/>
      <c r="XE84" s="40"/>
      <c r="XF84" s="40"/>
      <c r="XG84" s="40"/>
      <c r="XH84" s="40"/>
      <c r="XI84" s="40"/>
      <c r="XJ84" s="40"/>
      <c r="XK84" s="40"/>
      <c r="XL84" s="40"/>
      <c r="XM84" s="40"/>
      <c r="XN84" s="40"/>
      <c r="XO84" s="40"/>
      <c r="XP84" s="40"/>
      <c r="XQ84" s="40"/>
      <c r="XR84" s="40"/>
      <c r="XS84" s="40"/>
      <c r="XT84" s="40"/>
      <c r="XU84" s="40"/>
      <c r="XV84" s="40"/>
      <c r="XW84" s="40"/>
      <c r="XX84" s="40"/>
      <c r="XY84" s="40"/>
      <c r="XZ84" s="40"/>
      <c r="YA84" s="40"/>
      <c r="YB84" s="40"/>
      <c r="YC84" s="40"/>
      <c r="YD84" s="40"/>
      <c r="YE84" s="40"/>
      <c r="YF84" s="40"/>
      <c r="YG84" s="40"/>
      <c r="YH84" s="40"/>
      <c r="YI84" s="40"/>
      <c r="YJ84" s="40"/>
      <c r="YK84" s="40"/>
      <c r="YL84" s="40"/>
      <c r="YM84" s="40"/>
      <c r="YN84" s="40"/>
      <c r="YO84" s="40"/>
      <c r="YP84" s="40"/>
      <c r="YQ84" s="40"/>
      <c r="YR84" s="40"/>
      <c r="YS84" s="40"/>
      <c r="YT84" s="40"/>
      <c r="YU84" s="40"/>
      <c r="YV84" s="40"/>
      <c r="YW84" s="40"/>
      <c r="YX84" s="40"/>
      <c r="YY84" s="40"/>
      <c r="YZ84" s="40"/>
      <c r="ZA84" s="40"/>
      <c r="ZB84" s="40"/>
      <c r="ZC84" s="40"/>
      <c r="ZD84" s="40"/>
      <c r="ZE84" s="40"/>
      <c r="ZF84" s="40"/>
      <c r="ZG84" s="40"/>
      <c r="ZH84" s="40"/>
      <c r="ZI84" s="40"/>
      <c r="ZJ84" s="40"/>
      <c r="ZK84" s="40"/>
      <c r="ZL84" s="40"/>
      <c r="ZM84" s="40"/>
      <c r="ZN84" s="40"/>
      <c r="ZO84" s="40"/>
      <c r="ZP84" s="40"/>
      <c r="ZQ84" s="40"/>
      <c r="ZR84" s="40"/>
      <c r="ZS84" s="40"/>
      <c r="ZT84" s="40"/>
      <c r="ZU84" s="40"/>
      <c r="ZV84" s="40"/>
      <c r="ZW84" s="40"/>
      <c r="ZX84" s="40"/>
      <c r="ZY84" s="40"/>
      <c r="ZZ84" s="40"/>
      <c r="AAA84" s="40"/>
      <c r="AAB84" s="40"/>
      <c r="AAC84" s="40"/>
      <c r="AAD84" s="40"/>
      <c r="AAE84" s="40"/>
      <c r="AAF84" s="40"/>
      <c r="AAG84" s="40"/>
      <c r="AAH84" s="40"/>
      <c r="AAI84" s="40"/>
      <c r="AAJ84" s="40"/>
      <c r="AAK84" s="40"/>
      <c r="AAL84" s="40"/>
      <c r="AAM84" s="40"/>
      <c r="AAN84" s="40"/>
      <c r="AAO84" s="40"/>
      <c r="AAP84" s="40"/>
      <c r="AAQ84" s="40"/>
      <c r="AAR84" s="40"/>
      <c r="AAS84" s="40"/>
      <c r="AAT84" s="40"/>
      <c r="AAU84" s="40"/>
      <c r="AAV84" s="40"/>
      <c r="AAW84" s="40"/>
      <c r="AAX84" s="40"/>
      <c r="AAY84" s="40"/>
      <c r="AAZ84" s="40"/>
      <c r="ABA84" s="40"/>
      <c r="ABB84" s="40"/>
      <c r="ABC84" s="40"/>
      <c r="ABD84" s="40"/>
      <c r="ABE84" s="40"/>
      <c r="ABF84" s="40"/>
      <c r="ABG84" s="40"/>
      <c r="ABH84" s="40"/>
      <c r="ABI84" s="40"/>
      <c r="ABJ84" s="40"/>
      <c r="ABK84" s="40"/>
      <c r="ABL84" s="40"/>
      <c r="ABM84" s="40"/>
      <c r="ABN84" s="40"/>
      <c r="ABO84" s="40"/>
      <c r="ABP84" s="40"/>
      <c r="ABQ84" s="40"/>
      <c r="ABR84" s="40"/>
      <c r="ABS84" s="40"/>
      <c r="ABT84" s="40"/>
      <c r="ABU84" s="40"/>
      <c r="ABV84" s="40"/>
      <c r="ABW84" s="40"/>
      <c r="ABX84" s="40"/>
      <c r="ABY84" s="40"/>
      <c r="ABZ84" s="40"/>
      <c r="ACA84" s="40"/>
      <c r="ACB84" s="40"/>
      <c r="ACC84" s="40"/>
      <c r="ACD84" s="40"/>
      <c r="ACE84" s="40"/>
      <c r="ACF84" s="40"/>
      <c r="ACG84" s="40"/>
      <c r="ACH84" s="40"/>
      <c r="ACI84" s="40"/>
      <c r="ACJ84" s="40"/>
      <c r="ACK84" s="40"/>
      <c r="ACL84" s="40"/>
      <c r="ACM84" s="40"/>
      <c r="ACN84" s="40"/>
      <c r="ACO84" s="40"/>
      <c r="ACP84" s="40"/>
      <c r="ACQ84" s="40"/>
      <c r="ACR84" s="40"/>
      <c r="ACS84" s="40"/>
      <c r="ACT84" s="40"/>
      <c r="ACU84" s="40"/>
      <c r="ACV84" s="40"/>
      <c r="ACW84" s="40"/>
      <c r="ACX84" s="40"/>
      <c r="ACY84" s="40"/>
      <c r="ACZ84" s="40"/>
      <c r="ADA84" s="40"/>
      <c r="ADB84" s="40"/>
      <c r="ADC84" s="40"/>
      <c r="ADD84" s="40"/>
      <c r="ADE84" s="40"/>
      <c r="ADF84" s="40"/>
      <c r="ADG84" s="40"/>
      <c r="ADH84" s="40"/>
      <c r="ADI84" s="40"/>
      <c r="ADJ84" s="40"/>
      <c r="ADK84" s="40"/>
      <c r="ADL84" s="40"/>
      <c r="ADM84" s="40"/>
      <c r="ADN84" s="40"/>
      <c r="ADO84" s="40"/>
      <c r="ADP84" s="40"/>
      <c r="ADQ84" s="40"/>
      <c r="ADR84" s="40"/>
      <c r="ADS84" s="40"/>
      <c r="ADT84" s="40"/>
      <c r="ADU84" s="40"/>
      <c r="ADV84" s="40"/>
      <c r="ADW84" s="40"/>
      <c r="ADX84" s="40"/>
      <c r="ADY84" s="40"/>
      <c r="ADZ84" s="40"/>
      <c r="AEA84" s="40"/>
      <c r="AEB84" s="40"/>
      <c r="AEC84" s="40"/>
      <c r="AED84" s="40"/>
      <c r="AEE84" s="40"/>
      <c r="AEF84" s="40"/>
      <c r="AEG84" s="40"/>
      <c r="AEH84" s="40"/>
      <c r="AEI84" s="40"/>
      <c r="AEJ84" s="40"/>
      <c r="AEK84" s="40"/>
      <c r="AEL84" s="40"/>
      <c r="AEM84" s="40"/>
      <c r="AEN84" s="40"/>
      <c r="AEO84" s="40"/>
      <c r="AEP84" s="40"/>
      <c r="AEQ84" s="40"/>
      <c r="AER84" s="40"/>
      <c r="AES84" s="40"/>
      <c r="AET84" s="40"/>
      <c r="AEU84" s="40"/>
      <c r="AEV84" s="40"/>
      <c r="AEW84" s="40"/>
      <c r="AEX84" s="40"/>
      <c r="AEY84" s="40"/>
      <c r="AEZ84" s="40"/>
      <c r="AFA84" s="40"/>
      <c r="AFB84" s="40"/>
      <c r="AFC84" s="40"/>
      <c r="AFD84" s="40"/>
      <c r="AFE84" s="40"/>
      <c r="AFF84" s="40"/>
      <c r="AFG84" s="40"/>
      <c r="AFH84" s="40"/>
      <c r="AFI84" s="40"/>
      <c r="AFJ84" s="40"/>
      <c r="AFK84" s="40"/>
      <c r="AFL84" s="40"/>
      <c r="AFM84" s="40"/>
      <c r="AFN84" s="40"/>
      <c r="AFO84" s="40"/>
      <c r="AFP84" s="40"/>
      <c r="AFQ84" s="40"/>
      <c r="AFR84" s="40"/>
      <c r="AFS84" s="40"/>
      <c r="AFT84" s="40"/>
      <c r="AFU84" s="40"/>
      <c r="AFV84" s="40"/>
      <c r="AFW84" s="40"/>
      <c r="AFX84" s="40"/>
      <c r="AFY84" s="40"/>
      <c r="AFZ84" s="40"/>
      <c r="AGA84" s="40"/>
      <c r="AGB84" s="40"/>
      <c r="AGC84" s="40"/>
      <c r="AGD84" s="40"/>
      <c r="AGE84" s="40"/>
      <c r="AGF84" s="40"/>
      <c r="AGG84" s="40"/>
      <c r="AGH84" s="40"/>
      <c r="AGI84" s="40"/>
      <c r="AGJ84" s="40"/>
      <c r="AGK84" s="40"/>
      <c r="AGL84" s="40"/>
      <c r="AGM84" s="40"/>
      <c r="AGN84" s="40"/>
      <c r="AGO84" s="40"/>
      <c r="AGP84" s="40"/>
      <c r="AGQ84" s="40"/>
      <c r="AGR84" s="40"/>
      <c r="AGS84" s="40"/>
      <c r="AGT84" s="40"/>
      <c r="AGU84" s="40"/>
      <c r="AGV84" s="40"/>
      <c r="AGW84" s="40"/>
      <c r="AGX84" s="40"/>
      <c r="AGY84" s="40"/>
      <c r="AGZ84" s="40"/>
      <c r="AHA84" s="40"/>
      <c r="AHB84" s="40"/>
      <c r="AHC84" s="40"/>
      <c r="AHD84" s="40"/>
      <c r="AHE84" s="40"/>
      <c r="AHF84" s="40"/>
      <c r="AHG84" s="40"/>
      <c r="AHH84" s="40"/>
      <c r="AHI84" s="40"/>
      <c r="AHJ84" s="40"/>
      <c r="AHK84" s="40"/>
      <c r="AHL84" s="40"/>
      <c r="AHM84" s="40"/>
      <c r="AHN84" s="40"/>
      <c r="AHO84" s="40"/>
      <c r="AHP84" s="40"/>
      <c r="AHQ84" s="40"/>
      <c r="AHR84" s="40"/>
      <c r="AHS84" s="40"/>
      <c r="AHT84" s="40"/>
      <c r="AHU84" s="40"/>
      <c r="AHV84" s="40"/>
      <c r="AHW84" s="40"/>
      <c r="AHX84" s="40"/>
      <c r="AHY84" s="40"/>
      <c r="AHZ84" s="40"/>
      <c r="AIA84" s="40"/>
      <c r="AIB84" s="40"/>
      <c r="AIC84" s="40"/>
      <c r="AID84" s="40"/>
      <c r="AIE84" s="40"/>
      <c r="AIF84" s="40"/>
      <c r="AIG84" s="40"/>
      <c r="AIH84" s="40"/>
      <c r="AII84" s="40"/>
      <c r="AIJ84" s="40"/>
      <c r="AIK84" s="40"/>
      <c r="AIL84" s="40"/>
      <c r="AIM84" s="40"/>
      <c r="AIN84" s="40"/>
      <c r="AIO84" s="40"/>
      <c r="AIP84" s="40"/>
      <c r="AIQ84" s="40"/>
      <c r="AIR84" s="40"/>
      <c r="AIS84" s="40"/>
      <c r="AIT84" s="40"/>
      <c r="AIU84" s="40"/>
      <c r="AIV84" s="40"/>
      <c r="AIW84" s="40"/>
      <c r="AIX84" s="40"/>
      <c r="AIY84" s="40"/>
      <c r="AIZ84" s="40"/>
      <c r="AJA84" s="40"/>
      <c r="AJB84" s="40"/>
      <c r="AJC84" s="40"/>
      <c r="AJD84" s="40"/>
      <c r="AJE84" s="40"/>
      <c r="AJF84" s="40"/>
      <c r="AJG84" s="40"/>
      <c r="AJH84" s="40"/>
      <c r="AJI84" s="40"/>
      <c r="AJJ84" s="40"/>
      <c r="AJK84" s="40"/>
      <c r="AJL84" s="40"/>
      <c r="AJM84" s="40"/>
      <c r="AJN84" s="40"/>
      <c r="AJO84" s="40"/>
      <c r="AJP84" s="40"/>
      <c r="AJQ84" s="40"/>
      <c r="AJR84" s="40"/>
      <c r="AJS84" s="40"/>
      <c r="AJT84" s="40"/>
      <c r="AJU84" s="40"/>
      <c r="AJV84" s="40"/>
      <c r="AJW84" s="40"/>
      <c r="AJX84" s="40"/>
      <c r="AJY84" s="40"/>
      <c r="AJZ84" s="40"/>
      <c r="AKA84" s="40"/>
      <c r="AKB84" s="40"/>
      <c r="AKC84" s="40"/>
      <c r="AKD84" s="40"/>
      <c r="AKE84" s="40"/>
      <c r="AKF84" s="40"/>
      <c r="AKG84" s="40"/>
      <c r="AKH84" s="40"/>
      <c r="AKI84" s="40"/>
      <c r="AKJ84" s="40"/>
      <c r="AKK84" s="40"/>
      <c r="AKL84" s="40"/>
      <c r="AKM84" s="40"/>
      <c r="AKN84" s="40"/>
      <c r="AKO84" s="40"/>
      <c r="AKP84" s="40"/>
      <c r="AKQ84" s="40"/>
      <c r="AKR84" s="40"/>
      <c r="AKS84" s="40"/>
      <c r="AKT84" s="40"/>
      <c r="AKU84" s="40"/>
      <c r="AKV84" s="40"/>
      <c r="AKW84" s="40"/>
      <c r="AKX84" s="40"/>
      <c r="AKY84" s="40"/>
      <c r="AKZ84" s="40"/>
      <c r="ALA84" s="40"/>
      <c r="ALB84" s="40"/>
      <c r="ALC84" s="40"/>
      <c r="ALD84" s="40"/>
      <c r="ALE84" s="40"/>
      <c r="ALF84" s="40"/>
      <c r="ALG84" s="40"/>
      <c r="ALH84" s="40"/>
      <c r="ALI84" s="40"/>
      <c r="ALJ84" s="40"/>
      <c r="ALK84" s="40"/>
      <c r="ALL84" s="40"/>
      <c r="ALM84" s="40"/>
      <c r="ALN84" s="40"/>
      <c r="ALO84" s="40"/>
      <c r="ALP84" s="40"/>
      <c r="ALQ84" s="40"/>
      <c r="ALR84" s="40"/>
      <c r="ALS84" s="40"/>
      <c r="ALT84" s="40"/>
      <c r="ALU84" s="40"/>
      <c r="ALV84" s="40"/>
      <c r="ALW84" s="40"/>
      <c r="ALX84" s="40"/>
      <c r="ALY84" s="40"/>
      <c r="ALZ84" s="40"/>
      <c r="AMA84" s="40"/>
      <c r="AMB84" s="40"/>
      <c r="AMC84" s="40"/>
      <c r="AMD84" s="40"/>
      <c r="AME84" s="40"/>
      <c r="AMF84" s="40"/>
      <c r="AMG84" s="40"/>
      <c r="AMH84" s="40"/>
      <c r="AMI84" s="40"/>
      <c r="AMJ84" s="40"/>
      <c r="AMK84" s="40"/>
    </row>
    <row r="85" spans="1:1025" s="49" customFormat="1" ht="36.75" customHeight="1">
      <c r="A85" s="41"/>
      <c r="B85" s="47"/>
      <c r="C85" s="48" t="s">
        <v>13</v>
      </c>
      <c r="D85" s="41"/>
      <c r="E85" s="41"/>
      <c r="F85" s="41"/>
      <c r="G85" s="41"/>
      <c r="H85" s="41"/>
      <c r="I85" s="41"/>
      <c r="J85" s="41"/>
      <c r="K85" s="41"/>
      <c r="L85" s="4" t="str">
        <f>K6</f>
        <v>HOLIDAY INN PRAGUE CONGRESS CENTRE OPEN LOBBY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1"/>
      <c r="AQ85" s="41"/>
      <c r="AR85" s="47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</row>
    <row r="86" spans="1:1025" s="50" customFormat="1" ht="6.75" customHeight="1">
      <c r="A86" s="26"/>
      <c r="B86" s="29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9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  <c r="TK86" s="26"/>
      <c r="TL86" s="26"/>
      <c r="TM86" s="26"/>
      <c r="TN86" s="26"/>
      <c r="TO86" s="26"/>
      <c r="TP86" s="26"/>
      <c r="TQ86" s="26"/>
      <c r="TR86" s="26"/>
      <c r="TS86" s="26"/>
      <c r="TT86" s="26"/>
      <c r="TU86" s="26"/>
      <c r="TV86" s="26"/>
      <c r="TW86" s="26"/>
      <c r="TX86" s="26"/>
      <c r="TY86" s="26"/>
      <c r="TZ86" s="26"/>
      <c r="UA86" s="26"/>
      <c r="UB86" s="26"/>
      <c r="UC86" s="26"/>
      <c r="UD86" s="26"/>
      <c r="UE86" s="26"/>
      <c r="UF86" s="26"/>
      <c r="UG86" s="26"/>
      <c r="UH86" s="26"/>
      <c r="UI86" s="26"/>
      <c r="UJ86" s="26"/>
      <c r="UK86" s="26"/>
      <c r="UL86" s="26"/>
      <c r="UM86" s="26"/>
      <c r="UN86" s="26"/>
      <c r="UO86" s="26"/>
      <c r="UP86" s="26"/>
      <c r="UQ86" s="26"/>
      <c r="UR86" s="26"/>
      <c r="US86" s="26"/>
      <c r="UT86" s="26"/>
      <c r="UU86" s="26"/>
      <c r="UV86" s="26"/>
      <c r="UW86" s="26"/>
      <c r="UX86" s="26"/>
      <c r="UY86" s="26"/>
      <c r="UZ86" s="26"/>
      <c r="VA86" s="26"/>
      <c r="VB86" s="26"/>
      <c r="VC86" s="26"/>
      <c r="VD86" s="26"/>
      <c r="VE86" s="26"/>
      <c r="VF86" s="26"/>
      <c r="VG86" s="26"/>
      <c r="VH86" s="26"/>
      <c r="VI86" s="26"/>
      <c r="VJ86" s="26"/>
      <c r="VK86" s="26"/>
      <c r="VL86" s="26"/>
      <c r="VM86" s="26"/>
      <c r="VN86" s="26"/>
      <c r="VO86" s="26"/>
      <c r="VP86" s="26"/>
      <c r="VQ86" s="26"/>
      <c r="VR86" s="26"/>
      <c r="VS86" s="26"/>
      <c r="VT86" s="26"/>
      <c r="VU86" s="26"/>
      <c r="VV86" s="26"/>
      <c r="VW86" s="26"/>
      <c r="VX86" s="26"/>
      <c r="VY86" s="26"/>
      <c r="VZ86" s="26"/>
      <c r="WA86" s="26"/>
      <c r="WB86" s="26"/>
      <c r="WC86" s="26"/>
      <c r="WD86" s="26"/>
      <c r="WE86" s="26"/>
      <c r="WF86" s="26"/>
      <c r="WG86" s="26"/>
      <c r="WH86" s="26"/>
      <c r="WI86" s="26"/>
      <c r="WJ86" s="26"/>
      <c r="WK86" s="26"/>
      <c r="WL86" s="26"/>
      <c r="WM86" s="26"/>
      <c r="WN86" s="26"/>
      <c r="WO86" s="26"/>
      <c r="WP86" s="26"/>
      <c r="WQ86" s="26"/>
      <c r="WR86" s="26"/>
      <c r="WS86" s="26"/>
      <c r="WT86" s="26"/>
      <c r="WU86" s="26"/>
      <c r="WV86" s="26"/>
      <c r="WW86" s="26"/>
      <c r="WX86" s="26"/>
      <c r="WY86" s="26"/>
      <c r="WZ86" s="26"/>
      <c r="XA86" s="26"/>
      <c r="XB86" s="26"/>
      <c r="XC86" s="26"/>
      <c r="XD86" s="26"/>
      <c r="XE86" s="26"/>
      <c r="XF86" s="26"/>
      <c r="XG86" s="26"/>
      <c r="XH86" s="26"/>
      <c r="XI86" s="26"/>
      <c r="XJ86" s="26"/>
      <c r="XK86" s="26"/>
      <c r="XL86" s="26"/>
      <c r="XM86" s="26"/>
      <c r="XN86" s="26"/>
      <c r="XO86" s="26"/>
      <c r="XP86" s="26"/>
      <c r="XQ86" s="26"/>
      <c r="XR86" s="26"/>
      <c r="XS86" s="26"/>
      <c r="XT86" s="26"/>
      <c r="XU86" s="26"/>
      <c r="XV86" s="26"/>
      <c r="XW86" s="26"/>
      <c r="XX86" s="26"/>
      <c r="XY86" s="26"/>
      <c r="XZ86" s="26"/>
      <c r="YA86" s="26"/>
      <c r="YB86" s="26"/>
      <c r="YC86" s="26"/>
      <c r="YD86" s="26"/>
      <c r="YE86" s="26"/>
      <c r="YF86" s="26"/>
      <c r="YG86" s="26"/>
      <c r="YH86" s="26"/>
      <c r="YI86" s="26"/>
      <c r="YJ86" s="26"/>
      <c r="YK86" s="26"/>
      <c r="YL86" s="26"/>
      <c r="YM86" s="26"/>
      <c r="YN86" s="26"/>
      <c r="YO86" s="26"/>
      <c r="YP86" s="26"/>
      <c r="YQ86" s="26"/>
      <c r="YR86" s="26"/>
      <c r="YS86" s="26"/>
      <c r="YT86" s="26"/>
      <c r="YU86" s="26"/>
      <c r="YV86" s="26"/>
      <c r="YW86" s="26"/>
      <c r="YX86" s="26"/>
      <c r="YY86" s="26"/>
      <c r="YZ86" s="26"/>
      <c r="ZA86" s="26"/>
      <c r="ZB86" s="26"/>
      <c r="ZC86" s="26"/>
      <c r="ZD86" s="26"/>
      <c r="ZE86" s="26"/>
      <c r="ZF86" s="26"/>
      <c r="ZG86" s="26"/>
      <c r="ZH86" s="26"/>
      <c r="ZI86" s="26"/>
      <c r="ZJ86" s="26"/>
      <c r="ZK86" s="26"/>
      <c r="ZL86" s="26"/>
      <c r="ZM86" s="26"/>
      <c r="ZN86" s="26"/>
      <c r="ZO86" s="26"/>
      <c r="ZP86" s="26"/>
      <c r="ZQ86" s="26"/>
      <c r="ZR86" s="26"/>
      <c r="ZS86" s="26"/>
      <c r="ZT86" s="26"/>
      <c r="ZU86" s="26"/>
      <c r="ZV86" s="26"/>
      <c r="ZW86" s="26"/>
      <c r="ZX86" s="26"/>
      <c r="ZY86" s="26"/>
      <c r="ZZ86" s="26"/>
      <c r="AAA86" s="26"/>
      <c r="AAB86" s="26"/>
      <c r="AAC86" s="26"/>
      <c r="AAD86" s="26"/>
      <c r="AAE86" s="26"/>
      <c r="AAF86" s="26"/>
      <c r="AAG86" s="26"/>
      <c r="AAH86" s="26"/>
      <c r="AAI86" s="26"/>
      <c r="AAJ86" s="26"/>
      <c r="AAK86" s="26"/>
      <c r="AAL86" s="26"/>
      <c r="AAM86" s="26"/>
      <c r="AAN86" s="26"/>
      <c r="AAO86" s="26"/>
      <c r="AAP86" s="26"/>
      <c r="AAQ86" s="26"/>
      <c r="AAR86" s="26"/>
      <c r="AAS86" s="26"/>
      <c r="AAT86" s="26"/>
      <c r="AAU86" s="26"/>
      <c r="AAV86" s="26"/>
      <c r="AAW86" s="26"/>
      <c r="AAX86" s="26"/>
      <c r="AAY86" s="26"/>
      <c r="AAZ86" s="26"/>
      <c r="ABA86" s="26"/>
      <c r="ABB86" s="26"/>
      <c r="ABC86" s="26"/>
      <c r="ABD86" s="26"/>
      <c r="ABE86" s="26"/>
      <c r="ABF86" s="26"/>
      <c r="ABG86" s="26"/>
      <c r="ABH86" s="26"/>
      <c r="ABI86" s="26"/>
      <c r="ABJ86" s="26"/>
      <c r="ABK86" s="26"/>
      <c r="ABL86" s="26"/>
      <c r="ABM86" s="26"/>
      <c r="ABN86" s="26"/>
      <c r="ABO86" s="26"/>
      <c r="ABP86" s="26"/>
      <c r="ABQ86" s="26"/>
      <c r="ABR86" s="26"/>
      <c r="ABS86" s="26"/>
      <c r="ABT86" s="26"/>
      <c r="ABU86" s="26"/>
      <c r="ABV86" s="26"/>
      <c r="ABW86" s="26"/>
      <c r="ABX86" s="26"/>
      <c r="ABY86" s="26"/>
      <c r="ABZ86" s="26"/>
      <c r="ACA86" s="26"/>
      <c r="ACB86" s="26"/>
      <c r="ACC86" s="26"/>
      <c r="ACD86" s="26"/>
      <c r="ACE86" s="26"/>
      <c r="ACF86" s="26"/>
      <c r="ACG86" s="26"/>
      <c r="ACH86" s="26"/>
      <c r="ACI86" s="26"/>
      <c r="ACJ86" s="26"/>
      <c r="ACK86" s="26"/>
      <c r="ACL86" s="26"/>
      <c r="ACM86" s="26"/>
      <c r="ACN86" s="26"/>
      <c r="ACO86" s="26"/>
      <c r="ACP86" s="26"/>
      <c r="ACQ86" s="26"/>
      <c r="ACR86" s="26"/>
      <c r="ACS86" s="26"/>
      <c r="ACT86" s="26"/>
      <c r="ACU86" s="26"/>
      <c r="ACV86" s="26"/>
      <c r="ACW86" s="26"/>
      <c r="ACX86" s="26"/>
      <c r="ACY86" s="26"/>
      <c r="ACZ86" s="26"/>
      <c r="ADA86" s="26"/>
      <c r="ADB86" s="26"/>
      <c r="ADC86" s="26"/>
      <c r="ADD86" s="26"/>
      <c r="ADE86" s="26"/>
      <c r="ADF86" s="26"/>
      <c r="ADG86" s="26"/>
      <c r="ADH86" s="26"/>
      <c r="ADI86" s="26"/>
      <c r="ADJ86" s="26"/>
      <c r="ADK86" s="26"/>
      <c r="ADL86" s="26"/>
      <c r="ADM86" s="26"/>
      <c r="ADN86" s="26"/>
      <c r="ADO86" s="26"/>
      <c r="ADP86" s="26"/>
      <c r="ADQ86" s="26"/>
      <c r="ADR86" s="26"/>
      <c r="ADS86" s="26"/>
      <c r="ADT86" s="26"/>
      <c r="ADU86" s="26"/>
      <c r="ADV86" s="26"/>
      <c r="ADW86" s="26"/>
      <c r="ADX86" s="26"/>
      <c r="ADY86" s="26"/>
      <c r="ADZ86" s="26"/>
      <c r="AEA86" s="26"/>
      <c r="AEB86" s="26"/>
      <c r="AEC86" s="26"/>
      <c r="AED86" s="26"/>
      <c r="AEE86" s="26"/>
      <c r="AEF86" s="26"/>
      <c r="AEG86" s="26"/>
      <c r="AEH86" s="26"/>
      <c r="AEI86" s="26"/>
      <c r="AEJ86" s="26"/>
      <c r="AEK86" s="26"/>
      <c r="AEL86" s="26"/>
      <c r="AEM86" s="26"/>
      <c r="AEN86" s="26"/>
      <c r="AEO86" s="26"/>
      <c r="AEP86" s="26"/>
      <c r="AEQ86" s="26"/>
      <c r="AER86" s="26"/>
      <c r="AES86" s="26"/>
      <c r="AET86" s="26"/>
      <c r="AEU86" s="26"/>
      <c r="AEV86" s="26"/>
      <c r="AEW86" s="26"/>
      <c r="AEX86" s="26"/>
      <c r="AEY86" s="26"/>
      <c r="AEZ86" s="26"/>
      <c r="AFA86" s="26"/>
      <c r="AFB86" s="26"/>
      <c r="AFC86" s="26"/>
      <c r="AFD86" s="26"/>
      <c r="AFE86" s="26"/>
      <c r="AFF86" s="26"/>
      <c r="AFG86" s="26"/>
      <c r="AFH86" s="26"/>
      <c r="AFI86" s="26"/>
      <c r="AFJ86" s="26"/>
      <c r="AFK86" s="26"/>
      <c r="AFL86" s="26"/>
      <c r="AFM86" s="26"/>
      <c r="AFN86" s="26"/>
      <c r="AFO86" s="26"/>
      <c r="AFP86" s="26"/>
      <c r="AFQ86" s="26"/>
      <c r="AFR86" s="26"/>
      <c r="AFS86" s="26"/>
      <c r="AFT86" s="26"/>
      <c r="AFU86" s="26"/>
      <c r="AFV86" s="26"/>
      <c r="AFW86" s="26"/>
      <c r="AFX86" s="26"/>
      <c r="AFY86" s="26"/>
      <c r="AFZ86" s="26"/>
      <c r="AGA86" s="26"/>
      <c r="AGB86" s="26"/>
      <c r="AGC86" s="26"/>
      <c r="AGD86" s="26"/>
      <c r="AGE86" s="26"/>
      <c r="AGF86" s="26"/>
      <c r="AGG86" s="26"/>
      <c r="AGH86" s="26"/>
      <c r="AGI86" s="26"/>
      <c r="AGJ86" s="26"/>
      <c r="AGK86" s="26"/>
      <c r="AGL86" s="26"/>
      <c r="AGM86" s="26"/>
      <c r="AGN86" s="26"/>
      <c r="AGO86" s="26"/>
      <c r="AGP86" s="26"/>
      <c r="AGQ86" s="26"/>
      <c r="AGR86" s="26"/>
      <c r="AGS86" s="26"/>
      <c r="AGT86" s="26"/>
      <c r="AGU86" s="26"/>
      <c r="AGV86" s="26"/>
      <c r="AGW86" s="26"/>
      <c r="AGX86" s="26"/>
      <c r="AGY86" s="26"/>
      <c r="AGZ86" s="26"/>
      <c r="AHA86" s="26"/>
      <c r="AHB86" s="26"/>
      <c r="AHC86" s="26"/>
      <c r="AHD86" s="26"/>
      <c r="AHE86" s="26"/>
      <c r="AHF86" s="26"/>
      <c r="AHG86" s="26"/>
      <c r="AHH86" s="26"/>
      <c r="AHI86" s="26"/>
      <c r="AHJ86" s="26"/>
      <c r="AHK86" s="26"/>
      <c r="AHL86" s="26"/>
      <c r="AHM86" s="26"/>
      <c r="AHN86" s="26"/>
      <c r="AHO86" s="26"/>
      <c r="AHP86" s="26"/>
      <c r="AHQ86" s="26"/>
      <c r="AHR86" s="26"/>
      <c r="AHS86" s="26"/>
      <c r="AHT86" s="26"/>
      <c r="AHU86" s="26"/>
      <c r="AHV86" s="26"/>
      <c r="AHW86" s="26"/>
      <c r="AHX86" s="26"/>
      <c r="AHY86" s="26"/>
      <c r="AHZ86" s="26"/>
      <c r="AIA86" s="26"/>
      <c r="AIB86" s="26"/>
      <c r="AIC86" s="26"/>
      <c r="AID86" s="26"/>
      <c r="AIE86" s="26"/>
      <c r="AIF86" s="26"/>
      <c r="AIG86" s="26"/>
      <c r="AIH86" s="26"/>
      <c r="AII86" s="26"/>
      <c r="AIJ86" s="26"/>
      <c r="AIK86" s="26"/>
      <c r="AIL86" s="26"/>
      <c r="AIM86" s="26"/>
      <c r="AIN86" s="26"/>
      <c r="AIO86" s="26"/>
      <c r="AIP86" s="26"/>
      <c r="AIQ86" s="26"/>
      <c r="AIR86" s="26"/>
      <c r="AIS86" s="26"/>
      <c r="AIT86" s="26"/>
      <c r="AIU86" s="26"/>
      <c r="AIV86" s="26"/>
      <c r="AIW86" s="26"/>
      <c r="AIX86" s="26"/>
      <c r="AIY86" s="26"/>
      <c r="AIZ86" s="26"/>
      <c r="AJA86" s="26"/>
      <c r="AJB86" s="26"/>
      <c r="AJC86" s="26"/>
      <c r="AJD86" s="26"/>
      <c r="AJE86" s="26"/>
      <c r="AJF86" s="26"/>
      <c r="AJG86" s="26"/>
      <c r="AJH86" s="26"/>
      <c r="AJI86" s="26"/>
      <c r="AJJ86" s="26"/>
      <c r="AJK86" s="26"/>
      <c r="AJL86" s="26"/>
      <c r="AJM86" s="26"/>
      <c r="AJN86" s="26"/>
      <c r="AJO86" s="26"/>
      <c r="AJP86" s="26"/>
      <c r="AJQ86" s="26"/>
      <c r="AJR86" s="26"/>
      <c r="AJS86" s="26"/>
      <c r="AJT86" s="26"/>
      <c r="AJU86" s="26"/>
      <c r="AJV86" s="26"/>
      <c r="AJW86" s="26"/>
      <c r="AJX86" s="26"/>
      <c r="AJY86" s="26"/>
      <c r="AJZ86" s="26"/>
      <c r="AKA86" s="26"/>
      <c r="AKB86" s="26"/>
      <c r="AKC86" s="26"/>
      <c r="AKD86" s="26"/>
      <c r="AKE86" s="26"/>
      <c r="AKF86" s="26"/>
      <c r="AKG86" s="26"/>
      <c r="AKH86" s="26"/>
      <c r="AKI86" s="26"/>
      <c r="AKJ86" s="26"/>
      <c r="AKK86" s="26"/>
      <c r="AKL86" s="26"/>
      <c r="AKM86" s="26"/>
      <c r="AKN86" s="26"/>
      <c r="AKO86" s="26"/>
      <c r="AKP86" s="26"/>
      <c r="AKQ86" s="26"/>
      <c r="AKR86" s="26"/>
      <c r="AKS86" s="26"/>
      <c r="AKT86" s="26"/>
      <c r="AKU86" s="26"/>
      <c r="AKV86" s="26"/>
      <c r="AKW86" s="26"/>
      <c r="AKX86" s="26"/>
      <c r="AKY86" s="26"/>
      <c r="AKZ86" s="26"/>
      <c r="ALA86" s="26"/>
      <c r="ALB86" s="26"/>
      <c r="ALC86" s="26"/>
      <c r="ALD86" s="26"/>
      <c r="ALE86" s="26"/>
      <c r="ALF86" s="26"/>
      <c r="ALG86" s="26"/>
      <c r="ALH86" s="26"/>
      <c r="ALI86" s="26"/>
      <c r="ALJ86" s="26"/>
      <c r="ALK86" s="26"/>
      <c r="ALL86" s="26"/>
      <c r="ALM86" s="26"/>
      <c r="ALN86" s="26"/>
      <c r="ALO86" s="26"/>
      <c r="ALP86" s="26"/>
      <c r="ALQ86" s="26"/>
      <c r="ALR86" s="26"/>
      <c r="ALS86" s="26"/>
      <c r="ALT86" s="26"/>
      <c r="ALU86" s="26"/>
      <c r="ALV86" s="26"/>
      <c r="ALW86" s="26"/>
      <c r="ALX86" s="26"/>
      <c r="ALY86" s="26"/>
      <c r="ALZ86" s="26"/>
      <c r="AMA86" s="26"/>
      <c r="AMB86" s="26"/>
      <c r="AMC86" s="26"/>
      <c r="AMD86" s="26"/>
      <c r="AME86" s="26"/>
      <c r="AMF86" s="26"/>
      <c r="AMG86" s="26"/>
      <c r="AMH86" s="26"/>
      <c r="AMI86" s="26"/>
      <c r="AMJ86" s="26"/>
      <c r="AMK86" s="26"/>
    </row>
    <row r="87" spans="1:1025" s="26" customFormat="1" ht="12" customHeight="1">
      <c r="B87" s="29"/>
      <c r="C87" s="25" t="s">
        <v>17</v>
      </c>
      <c r="L87" s="51" t="str">
        <f>IF(K8="","",K8)</f>
        <v>Na Pankráci 15/1684, 140 00 Praha 4-Nusle</v>
      </c>
      <c r="AI87" s="25" t="s">
        <v>19</v>
      </c>
      <c r="AM87" s="3" t="str">
        <f>IF(AN8= "","",AN8)</f>
        <v>19. 1. 2022</v>
      </c>
      <c r="AN87" s="3"/>
      <c r="AR87" s="29"/>
    </row>
    <row r="88" spans="1:1025" s="26" customFormat="1" ht="6.75" customHeight="1">
      <c r="B88" s="29"/>
      <c r="AR88" s="29"/>
    </row>
    <row r="89" spans="1:1025" ht="15" customHeight="1">
      <c r="A89" s="26"/>
      <c r="B89" s="29"/>
      <c r="C89" s="25" t="s">
        <v>21</v>
      </c>
      <c r="D89" s="26"/>
      <c r="E89" s="26"/>
      <c r="F89" s="26"/>
      <c r="G89" s="26"/>
      <c r="H89" s="26"/>
      <c r="I89" s="26"/>
      <c r="J89" s="26"/>
      <c r="K89" s="26"/>
      <c r="L89" s="40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5" t="s">
        <v>26</v>
      </c>
      <c r="AJ89" s="26"/>
      <c r="AK89" s="26"/>
      <c r="AL89" s="26"/>
      <c r="AM89" s="2" t="str">
        <f>IF(E17="","",E17)</f>
        <v xml:space="preserve"> </v>
      </c>
      <c r="AN89" s="2"/>
      <c r="AO89" s="2"/>
      <c r="AP89" s="2"/>
      <c r="AQ89" s="26"/>
      <c r="AR89" s="29"/>
      <c r="AS89" s="1" t="s">
        <v>50</v>
      </c>
      <c r="AT89" s="1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  <c r="TJ89" s="26"/>
      <c r="TK89" s="26"/>
      <c r="TL89" s="26"/>
      <c r="TM89" s="26"/>
      <c r="TN89" s="26"/>
      <c r="TO89" s="26"/>
      <c r="TP89" s="26"/>
      <c r="TQ89" s="26"/>
      <c r="TR89" s="26"/>
      <c r="TS89" s="26"/>
      <c r="TT89" s="26"/>
      <c r="TU89" s="26"/>
      <c r="TV89" s="26"/>
      <c r="TW89" s="26"/>
      <c r="TX89" s="26"/>
      <c r="TY89" s="26"/>
      <c r="TZ89" s="26"/>
      <c r="UA89" s="26"/>
      <c r="UB89" s="26"/>
      <c r="UC89" s="26"/>
      <c r="UD89" s="26"/>
      <c r="UE89" s="26"/>
      <c r="UF89" s="26"/>
      <c r="UG89" s="26"/>
      <c r="UH89" s="26"/>
      <c r="UI89" s="26"/>
      <c r="UJ89" s="26"/>
      <c r="UK89" s="26"/>
      <c r="UL89" s="26"/>
      <c r="UM89" s="26"/>
      <c r="UN89" s="26"/>
      <c r="UO89" s="26"/>
      <c r="UP89" s="26"/>
      <c r="UQ89" s="26"/>
      <c r="UR89" s="26"/>
      <c r="US89" s="26"/>
      <c r="UT89" s="26"/>
      <c r="UU89" s="26"/>
      <c r="UV89" s="26"/>
      <c r="UW89" s="26"/>
      <c r="UX89" s="26"/>
      <c r="UY89" s="26"/>
      <c r="UZ89" s="26"/>
      <c r="VA89" s="26"/>
      <c r="VB89" s="26"/>
      <c r="VC89" s="26"/>
      <c r="VD89" s="26"/>
      <c r="VE89" s="26"/>
      <c r="VF89" s="26"/>
      <c r="VG89" s="26"/>
      <c r="VH89" s="26"/>
      <c r="VI89" s="26"/>
      <c r="VJ89" s="26"/>
      <c r="VK89" s="26"/>
      <c r="VL89" s="26"/>
      <c r="VM89" s="26"/>
      <c r="VN89" s="26"/>
      <c r="VO89" s="26"/>
      <c r="VP89" s="26"/>
      <c r="VQ89" s="26"/>
      <c r="VR89" s="26"/>
      <c r="VS89" s="26"/>
      <c r="VT89" s="26"/>
      <c r="VU89" s="26"/>
      <c r="VV89" s="26"/>
      <c r="VW89" s="26"/>
      <c r="VX89" s="26"/>
      <c r="VY89" s="26"/>
      <c r="VZ89" s="26"/>
      <c r="WA89" s="26"/>
      <c r="WB89" s="26"/>
      <c r="WC89" s="26"/>
      <c r="WD89" s="26"/>
      <c r="WE89" s="26"/>
      <c r="WF89" s="26"/>
      <c r="WG89" s="26"/>
      <c r="WH89" s="26"/>
      <c r="WI89" s="26"/>
      <c r="WJ89" s="26"/>
      <c r="WK89" s="26"/>
      <c r="WL89" s="26"/>
      <c r="WM89" s="26"/>
      <c r="WN89" s="26"/>
      <c r="WO89" s="26"/>
      <c r="WP89" s="26"/>
      <c r="WQ89" s="26"/>
      <c r="WR89" s="26"/>
      <c r="WS89" s="26"/>
      <c r="WT89" s="26"/>
      <c r="WU89" s="26"/>
      <c r="WV89" s="26"/>
      <c r="WW89" s="26"/>
      <c r="WX89" s="26"/>
      <c r="WY89" s="26"/>
      <c r="WZ89" s="26"/>
      <c r="XA89" s="26"/>
      <c r="XB89" s="26"/>
      <c r="XC89" s="26"/>
      <c r="XD89" s="26"/>
      <c r="XE89" s="26"/>
      <c r="XF89" s="26"/>
      <c r="XG89" s="26"/>
      <c r="XH89" s="26"/>
      <c r="XI89" s="26"/>
      <c r="XJ89" s="26"/>
      <c r="XK89" s="26"/>
      <c r="XL89" s="26"/>
      <c r="XM89" s="26"/>
      <c r="XN89" s="26"/>
      <c r="XO89" s="26"/>
      <c r="XP89" s="26"/>
      <c r="XQ89" s="26"/>
      <c r="XR89" s="26"/>
      <c r="XS89" s="26"/>
      <c r="XT89" s="26"/>
      <c r="XU89" s="26"/>
      <c r="XV89" s="26"/>
      <c r="XW89" s="26"/>
      <c r="XX89" s="26"/>
      <c r="XY89" s="26"/>
      <c r="XZ89" s="26"/>
      <c r="YA89" s="26"/>
      <c r="YB89" s="26"/>
      <c r="YC89" s="26"/>
      <c r="YD89" s="26"/>
      <c r="YE89" s="26"/>
      <c r="YF89" s="26"/>
      <c r="YG89" s="26"/>
      <c r="YH89" s="26"/>
      <c r="YI89" s="26"/>
      <c r="YJ89" s="26"/>
      <c r="YK89" s="26"/>
      <c r="YL89" s="26"/>
      <c r="YM89" s="26"/>
      <c r="YN89" s="26"/>
      <c r="YO89" s="26"/>
      <c r="YP89" s="26"/>
      <c r="YQ89" s="26"/>
      <c r="YR89" s="26"/>
      <c r="YS89" s="26"/>
      <c r="YT89" s="26"/>
      <c r="YU89" s="26"/>
      <c r="YV89" s="26"/>
      <c r="YW89" s="26"/>
      <c r="YX89" s="26"/>
      <c r="YY89" s="26"/>
      <c r="YZ89" s="26"/>
      <c r="ZA89" s="26"/>
      <c r="ZB89" s="26"/>
      <c r="ZC89" s="26"/>
      <c r="ZD89" s="26"/>
      <c r="ZE89" s="26"/>
      <c r="ZF89" s="26"/>
      <c r="ZG89" s="26"/>
      <c r="ZH89" s="26"/>
      <c r="ZI89" s="26"/>
      <c r="ZJ89" s="26"/>
      <c r="ZK89" s="26"/>
      <c r="ZL89" s="26"/>
      <c r="ZM89" s="26"/>
      <c r="ZN89" s="26"/>
      <c r="ZO89" s="26"/>
      <c r="ZP89" s="26"/>
      <c r="ZQ89" s="26"/>
      <c r="ZR89" s="26"/>
      <c r="ZS89" s="26"/>
      <c r="ZT89" s="26"/>
      <c r="ZU89" s="26"/>
      <c r="ZV89" s="26"/>
      <c r="ZW89" s="26"/>
      <c r="ZX89" s="26"/>
      <c r="ZY89" s="26"/>
      <c r="ZZ89" s="26"/>
      <c r="AAA89" s="26"/>
      <c r="AAB89" s="26"/>
      <c r="AAC89" s="26"/>
      <c r="AAD89" s="26"/>
      <c r="AAE89" s="26"/>
      <c r="AAF89" s="26"/>
      <c r="AAG89" s="26"/>
      <c r="AAH89" s="26"/>
      <c r="AAI89" s="26"/>
      <c r="AAJ89" s="26"/>
      <c r="AAK89" s="26"/>
      <c r="AAL89" s="26"/>
      <c r="AAM89" s="26"/>
      <c r="AAN89" s="26"/>
      <c r="AAO89" s="26"/>
      <c r="AAP89" s="26"/>
      <c r="AAQ89" s="26"/>
      <c r="AAR89" s="26"/>
      <c r="AAS89" s="26"/>
      <c r="AAT89" s="26"/>
      <c r="AAU89" s="26"/>
      <c r="AAV89" s="26"/>
      <c r="AAW89" s="26"/>
      <c r="AAX89" s="26"/>
      <c r="AAY89" s="26"/>
      <c r="AAZ89" s="26"/>
      <c r="ABA89" s="26"/>
      <c r="ABB89" s="26"/>
      <c r="ABC89" s="26"/>
      <c r="ABD89" s="26"/>
      <c r="ABE89" s="26"/>
      <c r="ABF89" s="26"/>
      <c r="ABG89" s="26"/>
      <c r="ABH89" s="26"/>
      <c r="ABI89" s="26"/>
      <c r="ABJ89" s="26"/>
      <c r="ABK89" s="26"/>
      <c r="ABL89" s="26"/>
      <c r="ABM89" s="26"/>
      <c r="ABN89" s="26"/>
      <c r="ABO89" s="26"/>
      <c r="ABP89" s="26"/>
      <c r="ABQ89" s="26"/>
      <c r="ABR89" s="26"/>
      <c r="ABS89" s="26"/>
      <c r="ABT89" s="26"/>
      <c r="ABU89" s="26"/>
      <c r="ABV89" s="26"/>
      <c r="ABW89" s="26"/>
      <c r="ABX89" s="26"/>
      <c r="ABY89" s="26"/>
      <c r="ABZ89" s="26"/>
      <c r="ACA89" s="26"/>
      <c r="ACB89" s="26"/>
      <c r="ACC89" s="26"/>
      <c r="ACD89" s="26"/>
      <c r="ACE89" s="26"/>
      <c r="ACF89" s="26"/>
      <c r="ACG89" s="26"/>
      <c r="ACH89" s="26"/>
      <c r="ACI89" s="26"/>
      <c r="ACJ89" s="26"/>
      <c r="ACK89" s="26"/>
      <c r="ACL89" s="26"/>
      <c r="ACM89" s="26"/>
      <c r="ACN89" s="26"/>
      <c r="ACO89" s="26"/>
      <c r="ACP89" s="26"/>
      <c r="ACQ89" s="26"/>
      <c r="ACR89" s="26"/>
      <c r="ACS89" s="26"/>
      <c r="ACT89" s="26"/>
      <c r="ACU89" s="26"/>
      <c r="ACV89" s="26"/>
      <c r="ACW89" s="26"/>
      <c r="ACX89" s="26"/>
      <c r="ACY89" s="26"/>
      <c r="ACZ89" s="26"/>
      <c r="ADA89" s="26"/>
      <c r="ADB89" s="26"/>
      <c r="ADC89" s="26"/>
      <c r="ADD89" s="26"/>
      <c r="ADE89" s="26"/>
      <c r="ADF89" s="26"/>
      <c r="ADG89" s="26"/>
      <c r="ADH89" s="26"/>
      <c r="ADI89" s="26"/>
      <c r="ADJ89" s="26"/>
      <c r="ADK89" s="26"/>
      <c r="ADL89" s="26"/>
      <c r="ADM89" s="26"/>
      <c r="ADN89" s="26"/>
      <c r="ADO89" s="26"/>
      <c r="ADP89" s="26"/>
      <c r="ADQ89" s="26"/>
      <c r="ADR89" s="26"/>
      <c r="ADS89" s="26"/>
      <c r="ADT89" s="26"/>
      <c r="ADU89" s="26"/>
      <c r="ADV89" s="26"/>
      <c r="ADW89" s="26"/>
      <c r="ADX89" s="26"/>
      <c r="ADY89" s="26"/>
      <c r="ADZ89" s="26"/>
      <c r="AEA89" s="26"/>
      <c r="AEB89" s="26"/>
      <c r="AEC89" s="26"/>
      <c r="AED89" s="26"/>
      <c r="AEE89" s="26"/>
      <c r="AEF89" s="26"/>
      <c r="AEG89" s="26"/>
      <c r="AEH89" s="26"/>
      <c r="AEI89" s="26"/>
      <c r="AEJ89" s="26"/>
      <c r="AEK89" s="26"/>
      <c r="AEL89" s="26"/>
      <c r="AEM89" s="26"/>
      <c r="AEN89" s="26"/>
      <c r="AEO89" s="26"/>
      <c r="AEP89" s="26"/>
      <c r="AEQ89" s="26"/>
      <c r="AER89" s="26"/>
      <c r="AES89" s="26"/>
      <c r="AET89" s="26"/>
      <c r="AEU89" s="26"/>
      <c r="AEV89" s="26"/>
      <c r="AEW89" s="26"/>
      <c r="AEX89" s="26"/>
      <c r="AEY89" s="26"/>
      <c r="AEZ89" s="26"/>
      <c r="AFA89" s="26"/>
      <c r="AFB89" s="26"/>
      <c r="AFC89" s="26"/>
      <c r="AFD89" s="26"/>
      <c r="AFE89" s="26"/>
      <c r="AFF89" s="26"/>
      <c r="AFG89" s="26"/>
      <c r="AFH89" s="26"/>
      <c r="AFI89" s="26"/>
      <c r="AFJ89" s="26"/>
      <c r="AFK89" s="26"/>
      <c r="AFL89" s="26"/>
      <c r="AFM89" s="26"/>
      <c r="AFN89" s="26"/>
      <c r="AFO89" s="26"/>
      <c r="AFP89" s="26"/>
      <c r="AFQ89" s="26"/>
      <c r="AFR89" s="26"/>
      <c r="AFS89" s="26"/>
      <c r="AFT89" s="26"/>
      <c r="AFU89" s="26"/>
      <c r="AFV89" s="26"/>
      <c r="AFW89" s="26"/>
      <c r="AFX89" s="26"/>
      <c r="AFY89" s="26"/>
      <c r="AFZ89" s="26"/>
      <c r="AGA89" s="26"/>
      <c r="AGB89" s="26"/>
      <c r="AGC89" s="26"/>
      <c r="AGD89" s="26"/>
      <c r="AGE89" s="26"/>
      <c r="AGF89" s="26"/>
      <c r="AGG89" s="26"/>
      <c r="AGH89" s="26"/>
      <c r="AGI89" s="26"/>
      <c r="AGJ89" s="26"/>
      <c r="AGK89" s="26"/>
      <c r="AGL89" s="26"/>
      <c r="AGM89" s="26"/>
      <c r="AGN89" s="26"/>
      <c r="AGO89" s="26"/>
      <c r="AGP89" s="26"/>
      <c r="AGQ89" s="26"/>
      <c r="AGR89" s="26"/>
      <c r="AGS89" s="26"/>
      <c r="AGT89" s="26"/>
      <c r="AGU89" s="26"/>
      <c r="AGV89" s="26"/>
      <c r="AGW89" s="26"/>
      <c r="AGX89" s="26"/>
      <c r="AGY89" s="26"/>
      <c r="AGZ89" s="26"/>
      <c r="AHA89" s="26"/>
      <c r="AHB89" s="26"/>
      <c r="AHC89" s="26"/>
      <c r="AHD89" s="26"/>
      <c r="AHE89" s="26"/>
      <c r="AHF89" s="26"/>
      <c r="AHG89" s="26"/>
      <c r="AHH89" s="26"/>
      <c r="AHI89" s="26"/>
      <c r="AHJ89" s="26"/>
      <c r="AHK89" s="26"/>
      <c r="AHL89" s="26"/>
      <c r="AHM89" s="26"/>
      <c r="AHN89" s="26"/>
      <c r="AHO89" s="26"/>
      <c r="AHP89" s="26"/>
      <c r="AHQ89" s="26"/>
      <c r="AHR89" s="26"/>
      <c r="AHS89" s="26"/>
      <c r="AHT89" s="26"/>
      <c r="AHU89" s="26"/>
      <c r="AHV89" s="26"/>
      <c r="AHW89" s="26"/>
      <c r="AHX89" s="26"/>
      <c r="AHY89" s="26"/>
      <c r="AHZ89" s="26"/>
      <c r="AIA89" s="26"/>
      <c r="AIB89" s="26"/>
      <c r="AIC89" s="26"/>
      <c r="AID89" s="26"/>
      <c r="AIE89" s="26"/>
      <c r="AIF89" s="26"/>
      <c r="AIG89" s="26"/>
      <c r="AIH89" s="26"/>
      <c r="AII89" s="26"/>
      <c r="AIJ89" s="26"/>
      <c r="AIK89" s="26"/>
      <c r="AIL89" s="26"/>
      <c r="AIM89" s="26"/>
      <c r="AIN89" s="26"/>
      <c r="AIO89" s="26"/>
      <c r="AIP89" s="26"/>
      <c r="AIQ89" s="26"/>
      <c r="AIR89" s="26"/>
      <c r="AIS89" s="26"/>
      <c r="AIT89" s="26"/>
      <c r="AIU89" s="26"/>
      <c r="AIV89" s="26"/>
      <c r="AIW89" s="26"/>
      <c r="AIX89" s="26"/>
      <c r="AIY89" s="26"/>
      <c r="AIZ89" s="26"/>
      <c r="AJA89" s="26"/>
      <c r="AJB89" s="26"/>
      <c r="AJC89" s="26"/>
      <c r="AJD89" s="26"/>
      <c r="AJE89" s="26"/>
      <c r="AJF89" s="26"/>
      <c r="AJG89" s="26"/>
      <c r="AJH89" s="26"/>
      <c r="AJI89" s="26"/>
      <c r="AJJ89" s="26"/>
      <c r="AJK89" s="26"/>
      <c r="AJL89" s="26"/>
      <c r="AJM89" s="26"/>
      <c r="AJN89" s="26"/>
      <c r="AJO89" s="26"/>
      <c r="AJP89" s="26"/>
      <c r="AJQ89" s="26"/>
      <c r="AJR89" s="26"/>
      <c r="AJS89" s="26"/>
      <c r="AJT89" s="26"/>
      <c r="AJU89" s="26"/>
      <c r="AJV89" s="26"/>
      <c r="AJW89" s="26"/>
      <c r="AJX89" s="26"/>
      <c r="AJY89" s="26"/>
      <c r="AJZ89" s="26"/>
      <c r="AKA89" s="26"/>
      <c r="AKB89" s="26"/>
      <c r="AKC89" s="26"/>
      <c r="AKD89" s="26"/>
      <c r="AKE89" s="26"/>
      <c r="AKF89" s="26"/>
      <c r="AKG89" s="26"/>
      <c r="AKH89" s="26"/>
      <c r="AKI89" s="26"/>
      <c r="AKJ89" s="26"/>
      <c r="AKK89" s="26"/>
      <c r="AKL89" s="26"/>
      <c r="AKM89" s="26"/>
      <c r="AKN89" s="26"/>
      <c r="AKO89" s="26"/>
      <c r="AKP89" s="26"/>
      <c r="AKQ89" s="26"/>
      <c r="AKR89" s="26"/>
      <c r="AKS89" s="26"/>
      <c r="AKT89" s="26"/>
      <c r="AKU89" s="26"/>
      <c r="AKV89" s="26"/>
      <c r="AKW89" s="26"/>
      <c r="AKX89" s="26"/>
      <c r="AKY89" s="26"/>
      <c r="AKZ89" s="26"/>
      <c r="ALA89" s="26"/>
      <c r="ALB89" s="26"/>
      <c r="ALC89" s="26"/>
      <c r="ALD89" s="26"/>
      <c r="ALE89" s="26"/>
      <c r="ALF89" s="26"/>
      <c r="ALG89" s="26"/>
      <c r="ALH89" s="26"/>
      <c r="ALI89" s="26"/>
      <c r="ALJ89" s="26"/>
      <c r="ALK89" s="26"/>
      <c r="ALL89" s="26"/>
      <c r="ALM89" s="26"/>
      <c r="ALN89" s="26"/>
      <c r="ALO89" s="26"/>
      <c r="ALP89" s="26"/>
      <c r="ALQ89" s="26"/>
      <c r="ALR89" s="26"/>
      <c r="ALS89" s="26"/>
      <c r="ALT89" s="26"/>
      <c r="ALU89" s="26"/>
      <c r="ALV89" s="26"/>
      <c r="ALW89" s="26"/>
      <c r="ALX89" s="26"/>
      <c r="ALY89" s="26"/>
      <c r="ALZ89" s="26"/>
      <c r="AMA89" s="26"/>
      <c r="AMB89" s="26"/>
      <c r="AMC89" s="26"/>
      <c r="AMD89" s="26"/>
      <c r="AME89" s="26"/>
      <c r="AMF89" s="26"/>
      <c r="AMG89" s="26"/>
      <c r="AMH89" s="26"/>
      <c r="AMI89" s="26"/>
      <c r="AMJ89" s="26"/>
      <c r="AMK89" s="26"/>
    </row>
    <row r="90" spans="1:1025" ht="15" customHeight="1">
      <c r="A90" s="26"/>
      <c r="B90" s="29"/>
      <c r="C90" s="25" t="s">
        <v>25</v>
      </c>
      <c r="D90" s="26"/>
      <c r="E90" s="26"/>
      <c r="F90" s="26"/>
      <c r="G90" s="26"/>
      <c r="H90" s="26"/>
      <c r="I90" s="26"/>
      <c r="J90" s="26"/>
      <c r="K90" s="26"/>
      <c r="L90" s="40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5" t="s">
        <v>28</v>
      </c>
      <c r="AJ90" s="26"/>
      <c r="AK90" s="26"/>
      <c r="AL90" s="26"/>
      <c r="AM90" s="2" t="str">
        <f>IF(E20="","",E20)</f>
        <v xml:space="preserve"> </v>
      </c>
      <c r="AN90" s="2"/>
      <c r="AO90" s="2"/>
      <c r="AP90" s="2"/>
      <c r="AQ90" s="26"/>
      <c r="AR90" s="29"/>
      <c r="AS90" s="1"/>
      <c r="AT90" s="1"/>
      <c r="AU90" s="26"/>
      <c r="AV90" s="26"/>
      <c r="AW90" s="26"/>
      <c r="AX90" s="26"/>
      <c r="AY90" s="26"/>
      <c r="AZ90" s="26"/>
      <c r="BA90" s="26"/>
      <c r="BB90" s="26"/>
      <c r="BC90" s="26"/>
      <c r="BD90" s="54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  <c r="TJ90" s="26"/>
      <c r="TK90" s="26"/>
      <c r="TL90" s="26"/>
      <c r="TM90" s="26"/>
      <c r="TN90" s="26"/>
      <c r="TO90" s="26"/>
      <c r="TP90" s="26"/>
      <c r="TQ90" s="26"/>
      <c r="TR90" s="26"/>
      <c r="TS90" s="26"/>
      <c r="TT90" s="26"/>
      <c r="TU90" s="26"/>
      <c r="TV90" s="26"/>
      <c r="TW90" s="26"/>
      <c r="TX90" s="26"/>
      <c r="TY90" s="26"/>
      <c r="TZ90" s="26"/>
      <c r="UA90" s="26"/>
      <c r="UB90" s="26"/>
      <c r="UC90" s="26"/>
      <c r="UD90" s="26"/>
      <c r="UE90" s="26"/>
      <c r="UF90" s="26"/>
      <c r="UG90" s="26"/>
      <c r="UH90" s="26"/>
      <c r="UI90" s="26"/>
      <c r="UJ90" s="26"/>
      <c r="UK90" s="26"/>
      <c r="UL90" s="26"/>
      <c r="UM90" s="26"/>
      <c r="UN90" s="26"/>
      <c r="UO90" s="26"/>
      <c r="UP90" s="26"/>
      <c r="UQ90" s="26"/>
      <c r="UR90" s="26"/>
      <c r="US90" s="26"/>
      <c r="UT90" s="26"/>
      <c r="UU90" s="26"/>
      <c r="UV90" s="26"/>
      <c r="UW90" s="26"/>
      <c r="UX90" s="26"/>
      <c r="UY90" s="26"/>
      <c r="UZ90" s="26"/>
      <c r="VA90" s="26"/>
      <c r="VB90" s="26"/>
      <c r="VC90" s="26"/>
      <c r="VD90" s="26"/>
      <c r="VE90" s="26"/>
      <c r="VF90" s="26"/>
      <c r="VG90" s="26"/>
      <c r="VH90" s="26"/>
      <c r="VI90" s="26"/>
      <c r="VJ90" s="26"/>
      <c r="VK90" s="26"/>
      <c r="VL90" s="26"/>
      <c r="VM90" s="26"/>
      <c r="VN90" s="26"/>
      <c r="VO90" s="26"/>
      <c r="VP90" s="26"/>
      <c r="VQ90" s="26"/>
      <c r="VR90" s="26"/>
      <c r="VS90" s="26"/>
      <c r="VT90" s="26"/>
      <c r="VU90" s="26"/>
      <c r="VV90" s="26"/>
      <c r="VW90" s="26"/>
      <c r="VX90" s="26"/>
      <c r="VY90" s="26"/>
      <c r="VZ90" s="26"/>
      <c r="WA90" s="26"/>
      <c r="WB90" s="26"/>
      <c r="WC90" s="26"/>
      <c r="WD90" s="26"/>
      <c r="WE90" s="26"/>
      <c r="WF90" s="26"/>
      <c r="WG90" s="26"/>
      <c r="WH90" s="26"/>
      <c r="WI90" s="26"/>
      <c r="WJ90" s="26"/>
      <c r="WK90" s="26"/>
      <c r="WL90" s="26"/>
      <c r="WM90" s="26"/>
      <c r="WN90" s="26"/>
      <c r="WO90" s="26"/>
      <c r="WP90" s="26"/>
      <c r="WQ90" s="26"/>
      <c r="WR90" s="26"/>
      <c r="WS90" s="26"/>
      <c r="WT90" s="26"/>
      <c r="WU90" s="26"/>
      <c r="WV90" s="26"/>
      <c r="WW90" s="26"/>
      <c r="WX90" s="26"/>
      <c r="WY90" s="26"/>
      <c r="WZ90" s="26"/>
      <c r="XA90" s="26"/>
      <c r="XB90" s="26"/>
      <c r="XC90" s="26"/>
      <c r="XD90" s="26"/>
      <c r="XE90" s="26"/>
      <c r="XF90" s="26"/>
      <c r="XG90" s="26"/>
      <c r="XH90" s="26"/>
      <c r="XI90" s="26"/>
      <c r="XJ90" s="26"/>
      <c r="XK90" s="26"/>
      <c r="XL90" s="26"/>
      <c r="XM90" s="26"/>
      <c r="XN90" s="26"/>
      <c r="XO90" s="26"/>
      <c r="XP90" s="26"/>
      <c r="XQ90" s="26"/>
      <c r="XR90" s="26"/>
      <c r="XS90" s="26"/>
      <c r="XT90" s="26"/>
      <c r="XU90" s="26"/>
      <c r="XV90" s="26"/>
      <c r="XW90" s="26"/>
      <c r="XX90" s="26"/>
      <c r="XY90" s="26"/>
      <c r="XZ90" s="26"/>
      <c r="YA90" s="26"/>
      <c r="YB90" s="26"/>
      <c r="YC90" s="26"/>
      <c r="YD90" s="26"/>
      <c r="YE90" s="26"/>
      <c r="YF90" s="26"/>
      <c r="YG90" s="26"/>
      <c r="YH90" s="26"/>
      <c r="YI90" s="26"/>
      <c r="YJ90" s="26"/>
      <c r="YK90" s="26"/>
      <c r="YL90" s="26"/>
      <c r="YM90" s="26"/>
      <c r="YN90" s="26"/>
      <c r="YO90" s="26"/>
      <c r="YP90" s="26"/>
      <c r="YQ90" s="26"/>
      <c r="YR90" s="26"/>
      <c r="YS90" s="26"/>
      <c r="YT90" s="26"/>
      <c r="YU90" s="26"/>
      <c r="YV90" s="26"/>
      <c r="YW90" s="26"/>
      <c r="YX90" s="26"/>
      <c r="YY90" s="26"/>
      <c r="YZ90" s="26"/>
      <c r="ZA90" s="26"/>
      <c r="ZB90" s="26"/>
      <c r="ZC90" s="26"/>
      <c r="ZD90" s="26"/>
      <c r="ZE90" s="26"/>
      <c r="ZF90" s="26"/>
      <c r="ZG90" s="26"/>
      <c r="ZH90" s="26"/>
      <c r="ZI90" s="26"/>
      <c r="ZJ90" s="26"/>
      <c r="ZK90" s="26"/>
      <c r="ZL90" s="26"/>
      <c r="ZM90" s="26"/>
      <c r="ZN90" s="26"/>
      <c r="ZO90" s="26"/>
      <c r="ZP90" s="26"/>
      <c r="ZQ90" s="26"/>
      <c r="ZR90" s="26"/>
      <c r="ZS90" s="26"/>
      <c r="ZT90" s="26"/>
      <c r="ZU90" s="26"/>
      <c r="ZV90" s="26"/>
      <c r="ZW90" s="26"/>
      <c r="ZX90" s="26"/>
      <c r="ZY90" s="26"/>
      <c r="ZZ90" s="26"/>
      <c r="AAA90" s="26"/>
      <c r="AAB90" s="26"/>
      <c r="AAC90" s="26"/>
      <c r="AAD90" s="26"/>
      <c r="AAE90" s="26"/>
      <c r="AAF90" s="26"/>
      <c r="AAG90" s="26"/>
      <c r="AAH90" s="26"/>
      <c r="AAI90" s="26"/>
      <c r="AAJ90" s="26"/>
      <c r="AAK90" s="26"/>
      <c r="AAL90" s="26"/>
      <c r="AAM90" s="26"/>
      <c r="AAN90" s="26"/>
      <c r="AAO90" s="26"/>
      <c r="AAP90" s="26"/>
      <c r="AAQ90" s="26"/>
      <c r="AAR90" s="26"/>
      <c r="AAS90" s="26"/>
      <c r="AAT90" s="26"/>
      <c r="AAU90" s="26"/>
      <c r="AAV90" s="26"/>
      <c r="AAW90" s="26"/>
      <c r="AAX90" s="26"/>
      <c r="AAY90" s="26"/>
      <c r="AAZ90" s="26"/>
      <c r="ABA90" s="26"/>
      <c r="ABB90" s="26"/>
      <c r="ABC90" s="26"/>
      <c r="ABD90" s="26"/>
      <c r="ABE90" s="26"/>
      <c r="ABF90" s="26"/>
      <c r="ABG90" s="26"/>
      <c r="ABH90" s="26"/>
      <c r="ABI90" s="26"/>
      <c r="ABJ90" s="26"/>
      <c r="ABK90" s="26"/>
      <c r="ABL90" s="26"/>
      <c r="ABM90" s="26"/>
      <c r="ABN90" s="26"/>
      <c r="ABO90" s="26"/>
      <c r="ABP90" s="26"/>
      <c r="ABQ90" s="26"/>
      <c r="ABR90" s="26"/>
      <c r="ABS90" s="26"/>
      <c r="ABT90" s="26"/>
      <c r="ABU90" s="26"/>
      <c r="ABV90" s="26"/>
      <c r="ABW90" s="26"/>
      <c r="ABX90" s="26"/>
      <c r="ABY90" s="26"/>
      <c r="ABZ90" s="26"/>
      <c r="ACA90" s="26"/>
      <c r="ACB90" s="26"/>
      <c r="ACC90" s="26"/>
      <c r="ACD90" s="26"/>
      <c r="ACE90" s="26"/>
      <c r="ACF90" s="26"/>
      <c r="ACG90" s="26"/>
      <c r="ACH90" s="26"/>
      <c r="ACI90" s="26"/>
      <c r="ACJ90" s="26"/>
      <c r="ACK90" s="26"/>
      <c r="ACL90" s="26"/>
      <c r="ACM90" s="26"/>
      <c r="ACN90" s="26"/>
      <c r="ACO90" s="26"/>
      <c r="ACP90" s="26"/>
      <c r="ACQ90" s="26"/>
      <c r="ACR90" s="26"/>
      <c r="ACS90" s="26"/>
      <c r="ACT90" s="26"/>
      <c r="ACU90" s="26"/>
      <c r="ACV90" s="26"/>
      <c r="ACW90" s="26"/>
      <c r="ACX90" s="26"/>
      <c r="ACY90" s="26"/>
      <c r="ACZ90" s="26"/>
      <c r="ADA90" s="26"/>
      <c r="ADB90" s="26"/>
      <c r="ADC90" s="26"/>
      <c r="ADD90" s="26"/>
      <c r="ADE90" s="26"/>
      <c r="ADF90" s="26"/>
      <c r="ADG90" s="26"/>
      <c r="ADH90" s="26"/>
      <c r="ADI90" s="26"/>
      <c r="ADJ90" s="26"/>
      <c r="ADK90" s="26"/>
      <c r="ADL90" s="26"/>
      <c r="ADM90" s="26"/>
      <c r="ADN90" s="26"/>
      <c r="ADO90" s="26"/>
      <c r="ADP90" s="26"/>
      <c r="ADQ90" s="26"/>
      <c r="ADR90" s="26"/>
      <c r="ADS90" s="26"/>
      <c r="ADT90" s="26"/>
      <c r="ADU90" s="26"/>
      <c r="ADV90" s="26"/>
      <c r="ADW90" s="26"/>
      <c r="ADX90" s="26"/>
      <c r="ADY90" s="26"/>
      <c r="ADZ90" s="26"/>
      <c r="AEA90" s="26"/>
      <c r="AEB90" s="26"/>
      <c r="AEC90" s="26"/>
      <c r="AED90" s="26"/>
      <c r="AEE90" s="26"/>
      <c r="AEF90" s="26"/>
      <c r="AEG90" s="26"/>
      <c r="AEH90" s="26"/>
      <c r="AEI90" s="26"/>
      <c r="AEJ90" s="26"/>
      <c r="AEK90" s="26"/>
      <c r="AEL90" s="26"/>
      <c r="AEM90" s="26"/>
      <c r="AEN90" s="26"/>
      <c r="AEO90" s="26"/>
      <c r="AEP90" s="26"/>
      <c r="AEQ90" s="26"/>
      <c r="AER90" s="26"/>
      <c r="AES90" s="26"/>
      <c r="AET90" s="26"/>
      <c r="AEU90" s="26"/>
      <c r="AEV90" s="26"/>
      <c r="AEW90" s="26"/>
      <c r="AEX90" s="26"/>
      <c r="AEY90" s="26"/>
      <c r="AEZ90" s="26"/>
      <c r="AFA90" s="26"/>
      <c r="AFB90" s="26"/>
      <c r="AFC90" s="26"/>
      <c r="AFD90" s="26"/>
      <c r="AFE90" s="26"/>
      <c r="AFF90" s="26"/>
      <c r="AFG90" s="26"/>
      <c r="AFH90" s="26"/>
      <c r="AFI90" s="26"/>
      <c r="AFJ90" s="26"/>
      <c r="AFK90" s="26"/>
      <c r="AFL90" s="26"/>
      <c r="AFM90" s="26"/>
      <c r="AFN90" s="26"/>
      <c r="AFO90" s="26"/>
      <c r="AFP90" s="26"/>
      <c r="AFQ90" s="26"/>
      <c r="AFR90" s="26"/>
      <c r="AFS90" s="26"/>
      <c r="AFT90" s="26"/>
      <c r="AFU90" s="26"/>
      <c r="AFV90" s="26"/>
      <c r="AFW90" s="26"/>
      <c r="AFX90" s="26"/>
      <c r="AFY90" s="26"/>
      <c r="AFZ90" s="26"/>
      <c r="AGA90" s="26"/>
      <c r="AGB90" s="26"/>
      <c r="AGC90" s="26"/>
      <c r="AGD90" s="26"/>
      <c r="AGE90" s="26"/>
      <c r="AGF90" s="26"/>
      <c r="AGG90" s="26"/>
      <c r="AGH90" s="26"/>
      <c r="AGI90" s="26"/>
      <c r="AGJ90" s="26"/>
      <c r="AGK90" s="26"/>
      <c r="AGL90" s="26"/>
      <c r="AGM90" s="26"/>
      <c r="AGN90" s="26"/>
      <c r="AGO90" s="26"/>
      <c r="AGP90" s="26"/>
      <c r="AGQ90" s="26"/>
      <c r="AGR90" s="26"/>
      <c r="AGS90" s="26"/>
      <c r="AGT90" s="26"/>
      <c r="AGU90" s="26"/>
      <c r="AGV90" s="26"/>
      <c r="AGW90" s="26"/>
      <c r="AGX90" s="26"/>
      <c r="AGY90" s="26"/>
      <c r="AGZ90" s="26"/>
      <c r="AHA90" s="26"/>
      <c r="AHB90" s="26"/>
      <c r="AHC90" s="26"/>
      <c r="AHD90" s="26"/>
      <c r="AHE90" s="26"/>
      <c r="AHF90" s="26"/>
      <c r="AHG90" s="26"/>
      <c r="AHH90" s="26"/>
      <c r="AHI90" s="26"/>
      <c r="AHJ90" s="26"/>
      <c r="AHK90" s="26"/>
      <c r="AHL90" s="26"/>
      <c r="AHM90" s="26"/>
      <c r="AHN90" s="26"/>
      <c r="AHO90" s="26"/>
      <c r="AHP90" s="26"/>
      <c r="AHQ90" s="26"/>
      <c r="AHR90" s="26"/>
      <c r="AHS90" s="26"/>
      <c r="AHT90" s="26"/>
      <c r="AHU90" s="26"/>
      <c r="AHV90" s="26"/>
      <c r="AHW90" s="26"/>
      <c r="AHX90" s="26"/>
      <c r="AHY90" s="26"/>
      <c r="AHZ90" s="26"/>
      <c r="AIA90" s="26"/>
      <c r="AIB90" s="26"/>
      <c r="AIC90" s="26"/>
      <c r="AID90" s="26"/>
      <c r="AIE90" s="26"/>
      <c r="AIF90" s="26"/>
      <c r="AIG90" s="26"/>
      <c r="AIH90" s="26"/>
      <c r="AII90" s="26"/>
      <c r="AIJ90" s="26"/>
      <c r="AIK90" s="26"/>
      <c r="AIL90" s="26"/>
      <c r="AIM90" s="26"/>
      <c r="AIN90" s="26"/>
      <c r="AIO90" s="26"/>
      <c r="AIP90" s="26"/>
      <c r="AIQ90" s="26"/>
      <c r="AIR90" s="26"/>
      <c r="AIS90" s="26"/>
      <c r="AIT90" s="26"/>
      <c r="AIU90" s="26"/>
      <c r="AIV90" s="26"/>
      <c r="AIW90" s="26"/>
      <c r="AIX90" s="26"/>
      <c r="AIY90" s="26"/>
      <c r="AIZ90" s="26"/>
      <c r="AJA90" s="26"/>
      <c r="AJB90" s="26"/>
      <c r="AJC90" s="26"/>
      <c r="AJD90" s="26"/>
      <c r="AJE90" s="26"/>
      <c r="AJF90" s="26"/>
      <c r="AJG90" s="26"/>
      <c r="AJH90" s="26"/>
      <c r="AJI90" s="26"/>
      <c r="AJJ90" s="26"/>
      <c r="AJK90" s="26"/>
      <c r="AJL90" s="26"/>
      <c r="AJM90" s="26"/>
      <c r="AJN90" s="26"/>
      <c r="AJO90" s="26"/>
      <c r="AJP90" s="26"/>
      <c r="AJQ90" s="26"/>
      <c r="AJR90" s="26"/>
      <c r="AJS90" s="26"/>
      <c r="AJT90" s="26"/>
      <c r="AJU90" s="26"/>
      <c r="AJV90" s="26"/>
      <c r="AJW90" s="26"/>
      <c r="AJX90" s="26"/>
      <c r="AJY90" s="26"/>
      <c r="AJZ90" s="26"/>
      <c r="AKA90" s="26"/>
      <c r="AKB90" s="26"/>
      <c r="AKC90" s="26"/>
      <c r="AKD90" s="26"/>
      <c r="AKE90" s="26"/>
      <c r="AKF90" s="26"/>
      <c r="AKG90" s="26"/>
      <c r="AKH90" s="26"/>
      <c r="AKI90" s="26"/>
      <c r="AKJ90" s="26"/>
      <c r="AKK90" s="26"/>
      <c r="AKL90" s="26"/>
      <c r="AKM90" s="26"/>
      <c r="AKN90" s="26"/>
      <c r="AKO90" s="26"/>
      <c r="AKP90" s="26"/>
      <c r="AKQ90" s="26"/>
      <c r="AKR90" s="26"/>
      <c r="AKS90" s="26"/>
      <c r="AKT90" s="26"/>
      <c r="AKU90" s="26"/>
      <c r="AKV90" s="26"/>
      <c r="AKW90" s="26"/>
      <c r="AKX90" s="26"/>
      <c r="AKY90" s="26"/>
      <c r="AKZ90" s="26"/>
      <c r="ALA90" s="26"/>
      <c r="ALB90" s="26"/>
      <c r="ALC90" s="26"/>
      <c r="ALD90" s="26"/>
      <c r="ALE90" s="26"/>
      <c r="ALF90" s="26"/>
      <c r="ALG90" s="26"/>
      <c r="ALH90" s="26"/>
      <c r="ALI90" s="26"/>
      <c r="ALJ90" s="26"/>
      <c r="ALK90" s="26"/>
      <c r="ALL90" s="26"/>
      <c r="ALM90" s="26"/>
      <c r="ALN90" s="26"/>
      <c r="ALO90" s="26"/>
      <c r="ALP90" s="26"/>
      <c r="ALQ90" s="26"/>
      <c r="ALR90" s="26"/>
      <c r="ALS90" s="26"/>
      <c r="ALT90" s="26"/>
      <c r="ALU90" s="26"/>
      <c r="ALV90" s="26"/>
      <c r="ALW90" s="26"/>
      <c r="ALX90" s="26"/>
      <c r="ALY90" s="26"/>
      <c r="ALZ90" s="26"/>
      <c r="AMA90" s="26"/>
      <c r="AMB90" s="26"/>
      <c r="AMC90" s="26"/>
      <c r="AMD90" s="26"/>
      <c r="AME90" s="26"/>
      <c r="AMF90" s="26"/>
      <c r="AMG90" s="26"/>
      <c r="AMH90" s="26"/>
      <c r="AMI90" s="26"/>
      <c r="AMJ90" s="26"/>
      <c r="AMK90" s="26"/>
    </row>
    <row r="91" spans="1:1025" ht="10.5" customHeight="1">
      <c r="A91" s="26"/>
      <c r="B91" s="29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9"/>
      <c r="AS91" s="1"/>
      <c r="AT91" s="1"/>
      <c r="AU91" s="26"/>
      <c r="AV91" s="26"/>
      <c r="AW91" s="26"/>
      <c r="AX91" s="26"/>
      <c r="AY91" s="26"/>
      <c r="AZ91" s="26"/>
      <c r="BA91" s="26"/>
      <c r="BB91" s="26"/>
      <c r="BC91" s="26"/>
      <c r="BD91" s="54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  <c r="TJ91" s="26"/>
      <c r="TK91" s="26"/>
      <c r="TL91" s="26"/>
      <c r="TM91" s="26"/>
      <c r="TN91" s="26"/>
      <c r="TO91" s="26"/>
      <c r="TP91" s="26"/>
      <c r="TQ91" s="26"/>
      <c r="TR91" s="26"/>
      <c r="TS91" s="26"/>
      <c r="TT91" s="26"/>
      <c r="TU91" s="26"/>
      <c r="TV91" s="26"/>
      <c r="TW91" s="26"/>
      <c r="TX91" s="26"/>
      <c r="TY91" s="26"/>
      <c r="TZ91" s="26"/>
      <c r="UA91" s="26"/>
      <c r="UB91" s="26"/>
      <c r="UC91" s="26"/>
      <c r="UD91" s="26"/>
      <c r="UE91" s="26"/>
      <c r="UF91" s="26"/>
      <c r="UG91" s="26"/>
      <c r="UH91" s="26"/>
      <c r="UI91" s="26"/>
      <c r="UJ91" s="26"/>
      <c r="UK91" s="26"/>
      <c r="UL91" s="26"/>
      <c r="UM91" s="26"/>
      <c r="UN91" s="26"/>
      <c r="UO91" s="26"/>
      <c r="UP91" s="26"/>
      <c r="UQ91" s="26"/>
      <c r="UR91" s="26"/>
      <c r="US91" s="26"/>
      <c r="UT91" s="26"/>
      <c r="UU91" s="26"/>
      <c r="UV91" s="26"/>
      <c r="UW91" s="26"/>
      <c r="UX91" s="26"/>
      <c r="UY91" s="26"/>
      <c r="UZ91" s="26"/>
      <c r="VA91" s="26"/>
      <c r="VB91" s="26"/>
      <c r="VC91" s="26"/>
      <c r="VD91" s="26"/>
      <c r="VE91" s="26"/>
      <c r="VF91" s="26"/>
      <c r="VG91" s="26"/>
      <c r="VH91" s="26"/>
      <c r="VI91" s="26"/>
      <c r="VJ91" s="26"/>
      <c r="VK91" s="26"/>
      <c r="VL91" s="26"/>
      <c r="VM91" s="26"/>
      <c r="VN91" s="26"/>
      <c r="VO91" s="26"/>
      <c r="VP91" s="26"/>
      <c r="VQ91" s="26"/>
      <c r="VR91" s="26"/>
      <c r="VS91" s="26"/>
      <c r="VT91" s="26"/>
      <c r="VU91" s="26"/>
      <c r="VV91" s="26"/>
      <c r="VW91" s="26"/>
      <c r="VX91" s="26"/>
      <c r="VY91" s="26"/>
      <c r="VZ91" s="26"/>
      <c r="WA91" s="26"/>
      <c r="WB91" s="26"/>
      <c r="WC91" s="26"/>
      <c r="WD91" s="26"/>
      <c r="WE91" s="26"/>
      <c r="WF91" s="26"/>
      <c r="WG91" s="26"/>
      <c r="WH91" s="26"/>
      <c r="WI91" s="26"/>
      <c r="WJ91" s="26"/>
      <c r="WK91" s="26"/>
      <c r="WL91" s="26"/>
      <c r="WM91" s="26"/>
      <c r="WN91" s="26"/>
      <c r="WO91" s="26"/>
      <c r="WP91" s="26"/>
      <c r="WQ91" s="26"/>
      <c r="WR91" s="26"/>
      <c r="WS91" s="26"/>
      <c r="WT91" s="26"/>
      <c r="WU91" s="26"/>
      <c r="WV91" s="26"/>
      <c r="WW91" s="26"/>
      <c r="WX91" s="26"/>
      <c r="WY91" s="26"/>
      <c r="WZ91" s="26"/>
      <c r="XA91" s="26"/>
      <c r="XB91" s="26"/>
      <c r="XC91" s="26"/>
      <c r="XD91" s="26"/>
      <c r="XE91" s="26"/>
      <c r="XF91" s="26"/>
      <c r="XG91" s="26"/>
      <c r="XH91" s="26"/>
      <c r="XI91" s="26"/>
      <c r="XJ91" s="26"/>
      <c r="XK91" s="26"/>
      <c r="XL91" s="26"/>
      <c r="XM91" s="26"/>
      <c r="XN91" s="26"/>
      <c r="XO91" s="26"/>
      <c r="XP91" s="26"/>
      <c r="XQ91" s="26"/>
      <c r="XR91" s="26"/>
      <c r="XS91" s="26"/>
      <c r="XT91" s="26"/>
      <c r="XU91" s="26"/>
      <c r="XV91" s="26"/>
      <c r="XW91" s="26"/>
      <c r="XX91" s="26"/>
      <c r="XY91" s="26"/>
      <c r="XZ91" s="26"/>
      <c r="YA91" s="26"/>
      <c r="YB91" s="26"/>
      <c r="YC91" s="26"/>
      <c r="YD91" s="26"/>
      <c r="YE91" s="26"/>
      <c r="YF91" s="26"/>
      <c r="YG91" s="26"/>
      <c r="YH91" s="26"/>
      <c r="YI91" s="26"/>
      <c r="YJ91" s="26"/>
      <c r="YK91" s="26"/>
      <c r="YL91" s="26"/>
      <c r="YM91" s="26"/>
      <c r="YN91" s="26"/>
      <c r="YO91" s="26"/>
      <c r="YP91" s="26"/>
      <c r="YQ91" s="26"/>
      <c r="YR91" s="26"/>
      <c r="YS91" s="26"/>
      <c r="YT91" s="26"/>
      <c r="YU91" s="26"/>
      <c r="YV91" s="26"/>
      <c r="YW91" s="26"/>
      <c r="YX91" s="26"/>
      <c r="YY91" s="26"/>
      <c r="YZ91" s="26"/>
      <c r="ZA91" s="26"/>
      <c r="ZB91" s="26"/>
      <c r="ZC91" s="26"/>
      <c r="ZD91" s="26"/>
      <c r="ZE91" s="26"/>
      <c r="ZF91" s="26"/>
      <c r="ZG91" s="26"/>
      <c r="ZH91" s="26"/>
      <c r="ZI91" s="26"/>
      <c r="ZJ91" s="26"/>
      <c r="ZK91" s="26"/>
      <c r="ZL91" s="26"/>
      <c r="ZM91" s="26"/>
      <c r="ZN91" s="26"/>
      <c r="ZO91" s="26"/>
      <c r="ZP91" s="26"/>
      <c r="ZQ91" s="26"/>
      <c r="ZR91" s="26"/>
      <c r="ZS91" s="26"/>
      <c r="ZT91" s="26"/>
      <c r="ZU91" s="26"/>
      <c r="ZV91" s="26"/>
      <c r="ZW91" s="26"/>
      <c r="ZX91" s="26"/>
      <c r="ZY91" s="26"/>
      <c r="ZZ91" s="26"/>
      <c r="AAA91" s="26"/>
      <c r="AAB91" s="26"/>
      <c r="AAC91" s="26"/>
      <c r="AAD91" s="26"/>
      <c r="AAE91" s="26"/>
      <c r="AAF91" s="26"/>
      <c r="AAG91" s="26"/>
      <c r="AAH91" s="26"/>
      <c r="AAI91" s="26"/>
      <c r="AAJ91" s="26"/>
      <c r="AAK91" s="26"/>
      <c r="AAL91" s="26"/>
      <c r="AAM91" s="26"/>
      <c r="AAN91" s="26"/>
      <c r="AAO91" s="26"/>
      <c r="AAP91" s="26"/>
      <c r="AAQ91" s="26"/>
      <c r="AAR91" s="26"/>
      <c r="AAS91" s="26"/>
      <c r="AAT91" s="26"/>
      <c r="AAU91" s="26"/>
      <c r="AAV91" s="26"/>
      <c r="AAW91" s="26"/>
      <c r="AAX91" s="26"/>
      <c r="AAY91" s="26"/>
      <c r="AAZ91" s="26"/>
      <c r="ABA91" s="26"/>
      <c r="ABB91" s="26"/>
      <c r="ABC91" s="26"/>
      <c r="ABD91" s="26"/>
      <c r="ABE91" s="26"/>
      <c r="ABF91" s="26"/>
      <c r="ABG91" s="26"/>
      <c r="ABH91" s="26"/>
      <c r="ABI91" s="26"/>
      <c r="ABJ91" s="26"/>
      <c r="ABK91" s="26"/>
      <c r="ABL91" s="26"/>
      <c r="ABM91" s="26"/>
      <c r="ABN91" s="26"/>
      <c r="ABO91" s="26"/>
      <c r="ABP91" s="26"/>
      <c r="ABQ91" s="26"/>
      <c r="ABR91" s="26"/>
      <c r="ABS91" s="26"/>
      <c r="ABT91" s="26"/>
      <c r="ABU91" s="26"/>
      <c r="ABV91" s="26"/>
      <c r="ABW91" s="26"/>
      <c r="ABX91" s="26"/>
      <c r="ABY91" s="26"/>
      <c r="ABZ91" s="26"/>
      <c r="ACA91" s="26"/>
      <c r="ACB91" s="26"/>
      <c r="ACC91" s="26"/>
      <c r="ACD91" s="26"/>
      <c r="ACE91" s="26"/>
      <c r="ACF91" s="26"/>
      <c r="ACG91" s="26"/>
      <c r="ACH91" s="26"/>
      <c r="ACI91" s="26"/>
      <c r="ACJ91" s="26"/>
      <c r="ACK91" s="26"/>
      <c r="ACL91" s="26"/>
      <c r="ACM91" s="26"/>
      <c r="ACN91" s="26"/>
      <c r="ACO91" s="26"/>
      <c r="ACP91" s="26"/>
      <c r="ACQ91" s="26"/>
      <c r="ACR91" s="26"/>
      <c r="ACS91" s="26"/>
      <c r="ACT91" s="26"/>
      <c r="ACU91" s="26"/>
      <c r="ACV91" s="26"/>
      <c r="ACW91" s="26"/>
      <c r="ACX91" s="26"/>
      <c r="ACY91" s="26"/>
      <c r="ACZ91" s="26"/>
      <c r="ADA91" s="26"/>
      <c r="ADB91" s="26"/>
      <c r="ADC91" s="26"/>
      <c r="ADD91" s="26"/>
      <c r="ADE91" s="26"/>
      <c r="ADF91" s="26"/>
      <c r="ADG91" s="26"/>
      <c r="ADH91" s="26"/>
      <c r="ADI91" s="26"/>
      <c r="ADJ91" s="26"/>
      <c r="ADK91" s="26"/>
      <c r="ADL91" s="26"/>
      <c r="ADM91" s="26"/>
      <c r="ADN91" s="26"/>
      <c r="ADO91" s="26"/>
      <c r="ADP91" s="26"/>
      <c r="ADQ91" s="26"/>
      <c r="ADR91" s="26"/>
      <c r="ADS91" s="26"/>
      <c r="ADT91" s="26"/>
      <c r="ADU91" s="26"/>
      <c r="ADV91" s="26"/>
      <c r="ADW91" s="26"/>
      <c r="ADX91" s="26"/>
      <c r="ADY91" s="26"/>
      <c r="ADZ91" s="26"/>
      <c r="AEA91" s="26"/>
      <c r="AEB91" s="26"/>
      <c r="AEC91" s="26"/>
      <c r="AED91" s="26"/>
      <c r="AEE91" s="26"/>
      <c r="AEF91" s="26"/>
      <c r="AEG91" s="26"/>
      <c r="AEH91" s="26"/>
      <c r="AEI91" s="26"/>
      <c r="AEJ91" s="26"/>
      <c r="AEK91" s="26"/>
      <c r="AEL91" s="26"/>
      <c r="AEM91" s="26"/>
      <c r="AEN91" s="26"/>
      <c r="AEO91" s="26"/>
      <c r="AEP91" s="26"/>
      <c r="AEQ91" s="26"/>
      <c r="AER91" s="26"/>
      <c r="AES91" s="26"/>
      <c r="AET91" s="26"/>
      <c r="AEU91" s="26"/>
      <c r="AEV91" s="26"/>
      <c r="AEW91" s="26"/>
      <c r="AEX91" s="26"/>
      <c r="AEY91" s="26"/>
      <c r="AEZ91" s="26"/>
      <c r="AFA91" s="26"/>
      <c r="AFB91" s="26"/>
      <c r="AFC91" s="26"/>
      <c r="AFD91" s="26"/>
      <c r="AFE91" s="26"/>
      <c r="AFF91" s="26"/>
      <c r="AFG91" s="26"/>
      <c r="AFH91" s="26"/>
      <c r="AFI91" s="26"/>
      <c r="AFJ91" s="26"/>
      <c r="AFK91" s="26"/>
      <c r="AFL91" s="26"/>
      <c r="AFM91" s="26"/>
      <c r="AFN91" s="26"/>
      <c r="AFO91" s="26"/>
      <c r="AFP91" s="26"/>
      <c r="AFQ91" s="26"/>
      <c r="AFR91" s="26"/>
      <c r="AFS91" s="26"/>
      <c r="AFT91" s="26"/>
      <c r="AFU91" s="26"/>
      <c r="AFV91" s="26"/>
      <c r="AFW91" s="26"/>
      <c r="AFX91" s="26"/>
      <c r="AFY91" s="26"/>
      <c r="AFZ91" s="26"/>
      <c r="AGA91" s="26"/>
      <c r="AGB91" s="26"/>
      <c r="AGC91" s="26"/>
      <c r="AGD91" s="26"/>
      <c r="AGE91" s="26"/>
      <c r="AGF91" s="26"/>
      <c r="AGG91" s="26"/>
      <c r="AGH91" s="26"/>
      <c r="AGI91" s="26"/>
      <c r="AGJ91" s="26"/>
      <c r="AGK91" s="26"/>
      <c r="AGL91" s="26"/>
      <c r="AGM91" s="26"/>
      <c r="AGN91" s="26"/>
      <c r="AGO91" s="26"/>
      <c r="AGP91" s="26"/>
      <c r="AGQ91" s="26"/>
      <c r="AGR91" s="26"/>
      <c r="AGS91" s="26"/>
      <c r="AGT91" s="26"/>
      <c r="AGU91" s="26"/>
      <c r="AGV91" s="26"/>
      <c r="AGW91" s="26"/>
      <c r="AGX91" s="26"/>
      <c r="AGY91" s="26"/>
      <c r="AGZ91" s="26"/>
      <c r="AHA91" s="26"/>
      <c r="AHB91" s="26"/>
      <c r="AHC91" s="26"/>
      <c r="AHD91" s="26"/>
      <c r="AHE91" s="26"/>
      <c r="AHF91" s="26"/>
      <c r="AHG91" s="26"/>
      <c r="AHH91" s="26"/>
      <c r="AHI91" s="26"/>
      <c r="AHJ91" s="26"/>
      <c r="AHK91" s="26"/>
      <c r="AHL91" s="26"/>
      <c r="AHM91" s="26"/>
      <c r="AHN91" s="26"/>
      <c r="AHO91" s="26"/>
      <c r="AHP91" s="26"/>
      <c r="AHQ91" s="26"/>
      <c r="AHR91" s="26"/>
      <c r="AHS91" s="26"/>
      <c r="AHT91" s="26"/>
      <c r="AHU91" s="26"/>
      <c r="AHV91" s="26"/>
      <c r="AHW91" s="26"/>
      <c r="AHX91" s="26"/>
      <c r="AHY91" s="26"/>
      <c r="AHZ91" s="26"/>
      <c r="AIA91" s="26"/>
      <c r="AIB91" s="26"/>
      <c r="AIC91" s="26"/>
      <c r="AID91" s="26"/>
      <c r="AIE91" s="26"/>
      <c r="AIF91" s="26"/>
      <c r="AIG91" s="26"/>
      <c r="AIH91" s="26"/>
      <c r="AII91" s="26"/>
      <c r="AIJ91" s="26"/>
      <c r="AIK91" s="26"/>
      <c r="AIL91" s="26"/>
      <c r="AIM91" s="26"/>
      <c r="AIN91" s="26"/>
      <c r="AIO91" s="26"/>
      <c r="AIP91" s="26"/>
      <c r="AIQ91" s="26"/>
      <c r="AIR91" s="26"/>
      <c r="AIS91" s="26"/>
      <c r="AIT91" s="26"/>
      <c r="AIU91" s="26"/>
      <c r="AIV91" s="26"/>
      <c r="AIW91" s="26"/>
      <c r="AIX91" s="26"/>
      <c r="AIY91" s="26"/>
      <c r="AIZ91" s="26"/>
      <c r="AJA91" s="26"/>
      <c r="AJB91" s="26"/>
      <c r="AJC91" s="26"/>
      <c r="AJD91" s="26"/>
      <c r="AJE91" s="26"/>
      <c r="AJF91" s="26"/>
      <c r="AJG91" s="26"/>
      <c r="AJH91" s="26"/>
      <c r="AJI91" s="26"/>
      <c r="AJJ91" s="26"/>
      <c r="AJK91" s="26"/>
      <c r="AJL91" s="26"/>
      <c r="AJM91" s="26"/>
      <c r="AJN91" s="26"/>
      <c r="AJO91" s="26"/>
      <c r="AJP91" s="26"/>
      <c r="AJQ91" s="26"/>
      <c r="AJR91" s="26"/>
      <c r="AJS91" s="26"/>
      <c r="AJT91" s="26"/>
      <c r="AJU91" s="26"/>
      <c r="AJV91" s="26"/>
      <c r="AJW91" s="26"/>
      <c r="AJX91" s="26"/>
      <c r="AJY91" s="26"/>
      <c r="AJZ91" s="26"/>
      <c r="AKA91" s="26"/>
      <c r="AKB91" s="26"/>
      <c r="AKC91" s="26"/>
      <c r="AKD91" s="26"/>
      <c r="AKE91" s="26"/>
      <c r="AKF91" s="26"/>
      <c r="AKG91" s="26"/>
      <c r="AKH91" s="26"/>
      <c r="AKI91" s="26"/>
      <c r="AKJ91" s="26"/>
      <c r="AKK91" s="26"/>
      <c r="AKL91" s="26"/>
      <c r="AKM91" s="26"/>
      <c r="AKN91" s="26"/>
      <c r="AKO91" s="26"/>
      <c r="AKP91" s="26"/>
      <c r="AKQ91" s="26"/>
      <c r="AKR91" s="26"/>
      <c r="AKS91" s="26"/>
      <c r="AKT91" s="26"/>
      <c r="AKU91" s="26"/>
      <c r="AKV91" s="26"/>
      <c r="AKW91" s="26"/>
      <c r="AKX91" s="26"/>
      <c r="AKY91" s="26"/>
      <c r="AKZ91" s="26"/>
      <c r="ALA91" s="26"/>
      <c r="ALB91" s="26"/>
      <c r="ALC91" s="26"/>
      <c r="ALD91" s="26"/>
      <c r="ALE91" s="26"/>
      <c r="ALF91" s="26"/>
      <c r="ALG91" s="26"/>
      <c r="ALH91" s="26"/>
      <c r="ALI91" s="26"/>
      <c r="ALJ91" s="26"/>
      <c r="ALK91" s="26"/>
      <c r="ALL91" s="26"/>
      <c r="ALM91" s="26"/>
      <c r="ALN91" s="26"/>
      <c r="ALO91" s="26"/>
      <c r="ALP91" s="26"/>
      <c r="ALQ91" s="26"/>
      <c r="ALR91" s="26"/>
      <c r="ALS91" s="26"/>
      <c r="ALT91" s="26"/>
      <c r="ALU91" s="26"/>
      <c r="ALV91" s="26"/>
      <c r="ALW91" s="26"/>
      <c r="ALX91" s="26"/>
      <c r="ALY91" s="26"/>
      <c r="ALZ91" s="26"/>
      <c r="AMA91" s="26"/>
      <c r="AMB91" s="26"/>
      <c r="AMC91" s="26"/>
      <c r="AMD91" s="26"/>
      <c r="AME91" s="26"/>
      <c r="AMF91" s="26"/>
      <c r="AMG91" s="26"/>
      <c r="AMH91" s="26"/>
      <c r="AMI91" s="26"/>
      <c r="AMJ91" s="26"/>
      <c r="AMK91" s="26"/>
    </row>
    <row r="92" spans="1:1025" ht="29.25" customHeight="1">
      <c r="A92" s="26"/>
      <c r="B92" s="29"/>
      <c r="C92" s="102" t="s">
        <v>51</v>
      </c>
      <c r="D92" s="102"/>
      <c r="E92" s="102"/>
      <c r="F92" s="102"/>
      <c r="G92" s="102"/>
      <c r="H92" s="55"/>
      <c r="I92" s="103" t="s">
        <v>52</v>
      </c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4" t="s">
        <v>53</v>
      </c>
      <c r="AH92" s="104"/>
      <c r="AI92" s="104"/>
      <c r="AJ92" s="104"/>
      <c r="AK92" s="104"/>
      <c r="AL92" s="104"/>
      <c r="AM92" s="104"/>
      <c r="AN92" s="105" t="s">
        <v>54</v>
      </c>
      <c r="AO92" s="105"/>
      <c r="AP92" s="105"/>
      <c r="AQ92" s="56" t="s">
        <v>55</v>
      </c>
      <c r="AR92" s="29"/>
      <c r="AS92" s="57" t="s">
        <v>56</v>
      </c>
      <c r="AT92" s="58" t="s">
        <v>57</v>
      </c>
      <c r="AU92" s="58" t="s">
        <v>58</v>
      </c>
      <c r="AV92" s="58" t="s">
        <v>59</v>
      </c>
      <c r="AW92" s="58" t="s">
        <v>60</v>
      </c>
      <c r="AX92" s="58" t="s">
        <v>61</v>
      </c>
      <c r="AY92" s="58" t="s">
        <v>62</v>
      </c>
      <c r="AZ92" s="58" t="s">
        <v>63</v>
      </c>
      <c r="BA92" s="58" t="s">
        <v>64</v>
      </c>
      <c r="BB92" s="58" t="s">
        <v>65</v>
      </c>
      <c r="BC92" s="58" t="s">
        <v>66</v>
      </c>
      <c r="BD92" s="59" t="s">
        <v>67</v>
      </c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  <c r="TJ92" s="26"/>
      <c r="TK92" s="26"/>
      <c r="TL92" s="26"/>
      <c r="TM92" s="26"/>
      <c r="TN92" s="26"/>
      <c r="TO92" s="26"/>
      <c r="TP92" s="26"/>
      <c r="TQ92" s="26"/>
      <c r="TR92" s="26"/>
      <c r="TS92" s="26"/>
      <c r="TT92" s="26"/>
      <c r="TU92" s="26"/>
      <c r="TV92" s="26"/>
      <c r="TW92" s="26"/>
      <c r="TX92" s="26"/>
      <c r="TY92" s="26"/>
      <c r="TZ92" s="26"/>
      <c r="UA92" s="26"/>
      <c r="UB92" s="26"/>
      <c r="UC92" s="26"/>
      <c r="UD92" s="26"/>
      <c r="UE92" s="26"/>
      <c r="UF92" s="26"/>
      <c r="UG92" s="26"/>
      <c r="UH92" s="26"/>
      <c r="UI92" s="26"/>
      <c r="UJ92" s="26"/>
      <c r="UK92" s="26"/>
      <c r="UL92" s="26"/>
      <c r="UM92" s="26"/>
      <c r="UN92" s="26"/>
      <c r="UO92" s="26"/>
      <c r="UP92" s="26"/>
      <c r="UQ92" s="26"/>
      <c r="UR92" s="26"/>
      <c r="US92" s="26"/>
      <c r="UT92" s="26"/>
      <c r="UU92" s="26"/>
      <c r="UV92" s="26"/>
      <c r="UW92" s="26"/>
      <c r="UX92" s="26"/>
      <c r="UY92" s="26"/>
      <c r="UZ92" s="26"/>
      <c r="VA92" s="26"/>
      <c r="VB92" s="26"/>
      <c r="VC92" s="26"/>
      <c r="VD92" s="26"/>
      <c r="VE92" s="26"/>
      <c r="VF92" s="26"/>
      <c r="VG92" s="26"/>
      <c r="VH92" s="26"/>
      <c r="VI92" s="26"/>
      <c r="VJ92" s="26"/>
      <c r="VK92" s="26"/>
      <c r="VL92" s="26"/>
      <c r="VM92" s="26"/>
      <c r="VN92" s="26"/>
      <c r="VO92" s="26"/>
      <c r="VP92" s="26"/>
      <c r="VQ92" s="26"/>
      <c r="VR92" s="26"/>
      <c r="VS92" s="26"/>
      <c r="VT92" s="26"/>
      <c r="VU92" s="26"/>
      <c r="VV92" s="26"/>
      <c r="VW92" s="26"/>
      <c r="VX92" s="26"/>
      <c r="VY92" s="26"/>
      <c r="VZ92" s="26"/>
      <c r="WA92" s="26"/>
      <c r="WB92" s="26"/>
      <c r="WC92" s="26"/>
      <c r="WD92" s="26"/>
      <c r="WE92" s="26"/>
      <c r="WF92" s="26"/>
      <c r="WG92" s="26"/>
      <c r="WH92" s="26"/>
      <c r="WI92" s="26"/>
      <c r="WJ92" s="26"/>
      <c r="WK92" s="26"/>
      <c r="WL92" s="26"/>
      <c r="WM92" s="26"/>
      <c r="WN92" s="26"/>
      <c r="WO92" s="26"/>
      <c r="WP92" s="26"/>
      <c r="WQ92" s="26"/>
      <c r="WR92" s="26"/>
      <c r="WS92" s="26"/>
      <c r="WT92" s="26"/>
      <c r="WU92" s="26"/>
      <c r="WV92" s="26"/>
      <c r="WW92" s="26"/>
      <c r="WX92" s="26"/>
      <c r="WY92" s="26"/>
      <c r="WZ92" s="26"/>
      <c r="XA92" s="26"/>
      <c r="XB92" s="26"/>
      <c r="XC92" s="26"/>
      <c r="XD92" s="26"/>
      <c r="XE92" s="26"/>
      <c r="XF92" s="26"/>
      <c r="XG92" s="26"/>
      <c r="XH92" s="26"/>
      <c r="XI92" s="26"/>
      <c r="XJ92" s="26"/>
      <c r="XK92" s="26"/>
      <c r="XL92" s="26"/>
      <c r="XM92" s="26"/>
      <c r="XN92" s="26"/>
      <c r="XO92" s="26"/>
      <c r="XP92" s="26"/>
      <c r="XQ92" s="26"/>
      <c r="XR92" s="26"/>
      <c r="XS92" s="26"/>
      <c r="XT92" s="26"/>
      <c r="XU92" s="26"/>
      <c r="XV92" s="26"/>
      <c r="XW92" s="26"/>
      <c r="XX92" s="26"/>
      <c r="XY92" s="26"/>
      <c r="XZ92" s="26"/>
      <c r="YA92" s="26"/>
      <c r="YB92" s="26"/>
      <c r="YC92" s="26"/>
      <c r="YD92" s="26"/>
      <c r="YE92" s="26"/>
      <c r="YF92" s="26"/>
      <c r="YG92" s="26"/>
      <c r="YH92" s="26"/>
      <c r="YI92" s="26"/>
      <c r="YJ92" s="26"/>
      <c r="YK92" s="26"/>
      <c r="YL92" s="26"/>
      <c r="YM92" s="26"/>
      <c r="YN92" s="26"/>
      <c r="YO92" s="26"/>
      <c r="YP92" s="26"/>
      <c r="YQ92" s="26"/>
      <c r="YR92" s="26"/>
      <c r="YS92" s="26"/>
      <c r="YT92" s="26"/>
      <c r="YU92" s="26"/>
      <c r="YV92" s="26"/>
      <c r="YW92" s="26"/>
      <c r="YX92" s="26"/>
      <c r="YY92" s="26"/>
      <c r="YZ92" s="26"/>
      <c r="ZA92" s="26"/>
      <c r="ZB92" s="26"/>
      <c r="ZC92" s="26"/>
      <c r="ZD92" s="26"/>
      <c r="ZE92" s="26"/>
      <c r="ZF92" s="26"/>
      <c r="ZG92" s="26"/>
      <c r="ZH92" s="26"/>
      <c r="ZI92" s="26"/>
      <c r="ZJ92" s="26"/>
      <c r="ZK92" s="26"/>
      <c r="ZL92" s="26"/>
      <c r="ZM92" s="26"/>
      <c r="ZN92" s="26"/>
      <c r="ZO92" s="26"/>
      <c r="ZP92" s="26"/>
      <c r="ZQ92" s="26"/>
      <c r="ZR92" s="26"/>
      <c r="ZS92" s="26"/>
      <c r="ZT92" s="26"/>
      <c r="ZU92" s="26"/>
      <c r="ZV92" s="26"/>
      <c r="ZW92" s="26"/>
      <c r="ZX92" s="26"/>
      <c r="ZY92" s="26"/>
      <c r="ZZ92" s="26"/>
      <c r="AAA92" s="26"/>
      <c r="AAB92" s="26"/>
      <c r="AAC92" s="26"/>
      <c r="AAD92" s="26"/>
      <c r="AAE92" s="26"/>
      <c r="AAF92" s="26"/>
      <c r="AAG92" s="26"/>
      <c r="AAH92" s="26"/>
      <c r="AAI92" s="26"/>
      <c r="AAJ92" s="26"/>
      <c r="AAK92" s="26"/>
      <c r="AAL92" s="26"/>
      <c r="AAM92" s="26"/>
      <c r="AAN92" s="26"/>
      <c r="AAO92" s="26"/>
      <c r="AAP92" s="26"/>
      <c r="AAQ92" s="26"/>
      <c r="AAR92" s="26"/>
      <c r="AAS92" s="26"/>
      <c r="AAT92" s="26"/>
      <c r="AAU92" s="26"/>
      <c r="AAV92" s="26"/>
      <c r="AAW92" s="26"/>
      <c r="AAX92" s="26"/>
      <c r="AAY92" s="26"/>
      <c r="AAZ92" s="26"/>
      <c r="ABA92" s="26"/>
      <c r="ABB92" s="26"/>
      <c r="ABC92" s="26"/>
      <c r="ABD92" s="26"/>
      <c r="ABE92" s="26"/>
      <c r="ABF92" s="26"/>
      <c r="ABG92" s="26"/>
      <c r="ABH92" s="26"/>
      <c r="ABI92" s="26"/>
      <c r="ABJ92" s="26"/>
      <c r="ABK92" s="26"/>
      <c r="ABL92" s="26"/>
      <c r="ABM92" s="26"/>
      <c r="ABN92" s="26"/>
      <c r="ABO92" s="26"/>
      <c r="ABP92" s="26"/>
      <c r="ABQ92" s="26"/>
      <c r="ABR92" s="26"/>
      <c r="ABS92" s="26"/>
      <c r="ABT92" s="26"/>
      <c r="ABU92" s="26"/>
      <c r="ABV92" s="26"/>
      <c r="ABW92" s="26"/>
      <c r="ABX92" s="26"/>
      <c r="ABY92" s="26"/>
      <c r="ABZ92" s="26"/>
      <c r="ACA92" s="26"/>
      <c r="ACB92" s="26"/>
      <c r="ACC92" s="26"/>
      <c r="ACD92" s="26"/>
      <c r="ACE92" s="26"/>
      <c r="ACF92" s="26"/>
      <c r="ACG92" s="26"/>
      <c r="ACH92" s="26"/>
      <c r="ACI92" s="26"/>
      <c r="ACJ92" s="26"/>
      <c r="ACK92" s="26"/>
      <c r="ACL92" s="26"/>
      <c r="ACM92" s="26"/>
      <c r="ACN92" s="26"/>
      <c r="ACO92" s="26"/>
      <c r="ACP92" s="26"/>
      <c r="ACQ92" s="26"/>
      <c r="ACR92" s="26"/>
      <c r="ACS92" s="26"/>
      <c r="ACT92" s="26"/>
      <c r="ACU92" s="26"/>
      <c r="ACV92" s="26"/>
      <c r="ACW92" s="26"/>
      <c r="ACX92" s="26"/>
      <c r="ACY92" s="26"/>
      <c r="ACZ92" s="26"/>
      <c r="ADA92" s="26"/>
      <c r="ADB92" s="26"/>
      <c r="ADC92" s="26"/>
      <c r="ADD92" s="26"/>
      <c r="ADE92" s="26"/>
      <c r="ADF92" s="26"/>
      <c r="ADG92" s="26"/>
      <c r="ADH92" s="26"/>
      <c r="ADI92" s="26"/>
      <c r="ADJ92" s="26"/>
      <c r="ADK92" s="26"/>
      <c r="ADL92" s="26"/>
      <c r="ADM92" s="26"/>
      <c r="ADN92" s="26"/>
      <c r="ADO92" s="26"/>
      <c r="ADP92" s="26"/>
      <c r="ADQ92" s="26"/>
      <c r="ADR92" s="26"/>
      <c r="ADS92" s="26"/>
      <c r="ADT92" s="26"/>
      <c r="ADU92" s="26"/>
      <c r="ADV92" s="26"/>
      <c r="ADW92" s="26"/>
      <c r="ADX92" s="26"/>
      <c r="ADY92" s="26"/>
      <c r="ADZ92" s="26"/>
      <c r="AEA92" s="26"/>
      <c r="AEB92" s="26"/>
      <c r="AEC92" s="26"/>
      <c r="AED92" s="26"/>
      <c r="AEE92" s="26"/>
      <c r="AEF92" s="26"/>
      <c r="AEG92" s="26"/>
      <c r="AEH92" s="26"/>
      <c r="AEI92" s="26"/>
      <c r="AEJ92" s="26"/>
      <c r="AEK92" s="26"/>
      <c r="AEL92" s="26"/>
      <c r="AEM92" s="26"/>
      <c r="AEN92" s="26"/>
      <c r="AEO92" s="26"/>
      <c r="AEP92" s="26"/>
      <c r="AEQ92" s="26"/>
      <c r="AER92" s="26"/>
      <c r="AES92" s="26"/>
      <c r="AET92" s="26"/>
      <c r="AEU92" s="26"/>
      <c r="AEV92" s="26"/>
      <c r="AEW92" s="26"/>
      <c r="AEX92" s="26"/>
      <c r="AEY92" s="26"/>
      <c r="AEZ92" s="26"/>
      <c r="AFA92" s="26"/>
      <c r="AFB92" s="26"/>
      <c r="AFC92" s="26"/>
      <c r="AFD92" s="26"/>
      <c r="AFE92" s="26"/>
      <c r="AFF92" s="26"/>
      <c r="AFG92" s="26"/>
      <c r="AFH92" s="26"/>
      <c r="AFI92" s="26"/>
      <c r="AFJ92" s="26"/>
      <c r="AFK92" s="26"/>
      <c r="AFL92" s="26"/>
      <c r="AFM92" s="26"/>
      <c r="AFN92" s="26"/>
      <c r="AFO92" s="26"/>
      <c r="AFP92" s="26"/>
      <c r="AFQ92" s="26"/>
      <c r="AFR92" s="26"/>
      <c r="AFS92" s="26"/>
      <c r="AFT92" s="26"/>
      <c r="AFU92" s="26"/>
      <c r="AFV92" s="26"/>
      <c r="AFW92" s="26"/>
      <c r="AFX92" s="26"/>
      <c r="AFY92" s="26"/>
      <c r="AFZ92" s="26"/>
      <c r="AGA92" s="26"/>
      <c r="AGB92" s="26"/>
      <c r="AGC92" s="26"/>
      <c r="AGD92" s="26"/>
      <c r="AGE92" s="26"/>
      <c r="AGF92" s="26"/>
      <c r="AGG92" s="26"/>
      <c r="AGH92" s="26"/>
      <c r="AGI92" s="26"/>
      <c r="AGJ92" s="26"/>
      <c r="AGK92" s="26"/>
      <c r="AGL92" s="26"/>
      <c r="AGM92" s="26"/>
      <c r="AGN92" s="26"/>
      <c r="AGO92" s="26"/>
      <c r="AGP92" s="26"/>
      <c r="AGQ92" s="26"/>
      <c r="AGR92" s="26"/>
      <c r="AGS92" s="26"/>
      <c r="AGT92" s="26"/>
      <c r="AGU92" s="26"/>
      <c r="AGV92" s="26"/>
      <c r="AGW92" s="26"/>
      <c r="AGX92" s="26"/>
      <c r="AGY92" s="26"/>
      <c r="AGZ92" s="26"/>
      <c r="AHA92" s="26"/>
      <c r="AHB92" s="26"/>
      <c r="AHC92" s="26"/>
      <c r="AHD92" s="26"/>
      <c r="AHE92" s="26"/>
      <c r="AHF92" s="26"/>
      <c r="AHG92" s="26"/>
      <c r="AHH92" s="26"/>
      <c r="AHI92" s="26"/>
      <c r="AHJ92" s="26"/>
      <c r="AHK92" s="26"/>
      <c r="AHL92" s="26"/>
      <c r="AHM92" s="26"/>
      <c r="AHN92" s="26"/>
      <c r="AHO92" s="26"/>
      <c r="AHP92" s="26"/>
      <c r="AHQ92" s="26"/>
      <c r="AHR92" s="26"/>
      <c r="AHS92" s="26"/>
      <c r="AHT92" s="26"/>
      <c r="AHU92" s="26"/>
      <c r="AHV92" s="26"/>
      <c r="AHW92" s="26"/>
      <c r="AHX92" s="26"/>
      <c r="AHY92" s="26"/>
      <c r="AHZ92" s="26"/>
      <c r="AIA92" s="26"/>
      <c r="AIB92" s="26"/>
      <c r="AIC92" s="26"/>
      <c r="AID92" s="26"/>
      <c r="AIE92" s="26"/>
      <c r="AIF92" s="26"/>
      <c r="AIG92" s="26"/>
      <c r="AIH92" s="26"/>
      <c r="AII92" s="26"/>
      <c r="AIJ92" s="26"/>
      <c r="AIK92" s="26"/>
      <c r="AIL92" s="26"/>
      <c r="AIM92" s="26"/>
      <c r="AIN92" s="26"/>
      <c r="AIO92" s="26"/>
      <c r="AIP92" s="26"/>
      <c r="AIQ92" s="26"/>
      <c r="AIR92" s="26"/>
      <c r="AIS92" s="26"/>
      <c r="AIT92" s="26"/>
      <c r="AIU92" s="26"/>
      <c r="AIV92" s="26"/>
      <c r="AIW92" s="26"/>
      <c r="AIX92" s="26"/>
      <c r="AIY92" s="26"/>
      <c r="AIZ92" s="26"/>
      <c r="AJA92" s="26"/>
      <c r="AJB92" s="26"/>
      <c r="AJC92" s="26"/>
      <c r="AJD92" s="26"/>
      <c r="AJE92" s="26"/>
      <c r="AJF92" s="26"/>
      <c r="AJG92" s="26"/>
      <c r="AJH92" s="26"/>
      <c r="AJI92" s="26"/>
      <c r="AJJ92" s="26"/>
      <c r="AJK92" s="26"/>
      <c r="AJL92" s="26"/>
      <c r="AJM92" s="26"/>
      <c r="AJN92" s="26"/>
      <c r="AJO92" s="26"/>
      <c r="AJP92" s="26"/>
      <c r="AJQ92" s="26"/>
      <c r="AJR92" s="26"/>
      <c r="AJS92" s="26"/>
      <c r="AJT92" s="26"/>
      <c r="AJU92" s="26"/>
      <c r="AJV92" s="26"/>
      <c r="AJW92" s="26"/>
      <c r="AJX92" s="26"/>
      <c r="AJY92" s="26"/>
      <c r="AJZ92" s="26"/>
      <c r="AKA92" s="26"/>
      <c r="AKB92" s="26"/>
      <c r="AKC92" s="26"/>
      <c r="AKD92" s="26"/>
      <c r="AKE92" s="26"/>
      <c r="AKF92" s="26"/>
      <c r="AKG92" s="26"/>
      <c r="AKH92" s="26"/>
      <c r="AKI92" s="26"/>
      <c r="AKJ92" s="26"/>
      <c r="AKK92" s="26"/>
      <c r="AKL92" s="26"/>
      <c r="AKM92" s="26"/>
      <c r="AKN92" s="26"/>
      <c r="AKO92" s="26"/>
      <c r="AKP92" s="26"/>
      <c r="AKQ92" s="26"/>
      <c r="AKR92" s="26"/>
      <c r="AKS92" s="26"/>
      <c r="AKT92" s="26"/>
      <c r="AKU92" s="26"/>
      <c r="AKV92" s="26"/>
      <c r="AKW92" s="26"/>
      <c r="AKX92" s="26"/>
      <c r="AKY92" s="26"/>
      <c r="AKZ92" s="26"/>
      <c r="ALA92" s="26"/>
      <c r="ALB92" s="26"/>
      <c r="ALC92" s="26"/>
      <c r="ALD92" s="26"/>
      <c r="ALE92" s="26"/>
      <c r="ALF92" s="26"/>
      <c r="ALG92" s="26"/>
      <c r="ALH92" s="26"/>
      <c r="ALI92" s="26"/>
      <c r="ALJ92" s="26"/>
      <c r="ALK92" s="26"/>
      <c r="ALL92" s="26"/>
      <c r="ALM92" s="26"/>
      <c r="ALN92" s="26"/>
      <c r="ALO92" s="26"/>
      <c r="ALP92" s="26"/>
      <c r="ALQ92" s="26"/>
      <c r="ALR92" s="26"/>
      <c r="ALS92" s="26"/>
      <c r="ALT92" s="26"/>
      <c r="ALU92" s="26"/>
      <c r="ALV92" s="26"/>
      <c r="ALW92" s="26"/>
      <c r="ALX92" s="26"/>
      <c r="ALY92" s="26"/>
      <c r="ALZ92" s="26"/>
      <c r="AMA92" s="26"/>
      <c r="AMB92" s="26"/>
      <c r="AMC92" s="26"/>
      <c r="AMD92" s="26"/>
      <c r="AME92" s="26"/>
      <c r="AMF92" s="26"/>
      <c r="AMG92" s="26"/>
      <c r="AMH92" s="26"/>
      <c r="AMI92" s="26"/>
      <c r="AMJ92" s="26"/>
      <c r="AMK92" s="26"/>
    </row>
    <row r="93" spans="1:1025" ht="10.5" customHeight="1">
      <c r="A93" s="26"/>
      <c r="B93" s="29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9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G93" s="26"/>
      <c r="AMH93" s="26"/>
      <c r="AMI93" s="26"/>
      <c r="AMJ93" s="26"/>
      <c r="AMK93" s="26"/>
    </row>
    <row r="94" spans="1:1025" ht="32.25" customHeight="1">
      <c r="A94" s="49"/>
      <c r="B94" s="61"/>
      <c r="C94" s="62" t="s">
        <v>68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06" t="e">
        <f>ROUND(AG95,2)</f>
        <v>#REF!</v>
      </c>
      <c r="AH94" s="106"/>
      <c r="AI94" s="106"/>
      <c r="AJ94" s="106"/>
      <c r="AK94" s="106"/>
      <c r="AL94" s="106"/>
      <c r="AM94" s="106"/>
      <c r="AN94" s="107" t="e">
        <f>SUM(AG94,AT94)</f>
        <v>#REF!</v>
      </c>
      <c r="AO94" s="107"/>
      <c r="AP94" s="107"/>
      <c r="AQ94" s="64"/>
      <c r="AR94" s="61"/>
      <c r="AS94" s="65">
        <f>ROUND(AS95,2)</f>
        <v>0</v>
      </c>
      <c r="AT94" s="66" t="e">
        <f>ROUND(SUM(AV94:AW94),2)</f>
        <v>#REF!</v>
      </c>
      <c r="AU94" s="67" t="e">
        <f>ROUND(AU95,5)</f>
        <v>#REF!</v>
      </c>
      <c r="AV94" s="66" t="e">
        <f>ROUND(AZ94*L29,2)</f>
        <v>#REF!</v>
      </c>
      <c r="AW94" s="66" t="e">
        <f>ROUND(BA94*L30,2)</f>
        <v>#REF!</v>
      </c>
      <c r="AX94" s="66" t="e">
        <f>ROUND(BB94*L29,2)</f>
        <v>#REF!</v>
      </c>
      <c r="AY94" s="66" t="e">
        <f>ROUND(BC94*L30,2)</f>
        <v>#REF!</v>
      </c>
      <c r="AZ94" s="66" t="e">
        <f>ROUND(AZ95,2)</f>
        <v>#REF!</v>
      </c>
      <c r="BA94" s="66" t="e">
        <f>ROUND(BA95,2)</f>
        <v>#REF!</v>
      </c>
      <c r="BB94" s="66" t="e">
        <f>ROUND(BB95,2)</f>
        <v>#REF!</v>
      </c>
      <c r="BC94" s="66" t="e">
        <f>ROUND(BC95,2)</f>
        <v>#REF!</v>
      </c>
      <c r="BD94" s="68" t="e">
        <f>ROUND(BD95,2)</f>
        <v>#REF!</v>
      </c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69" t="s">
        <v>69</v>
      </c>
      <c r="BT94" s="69" t="s">
        <v>70</v>
      </c>
      <c r="BU94" s="49"/>
      <c r="BV94" s="69" t="s">
        <v>71</v>
      </c>
      <c r="BW94" s="69" t="s">
        <v>4</v>
      </c>
      <c r="BX94" s="69" t="s">
        <v>72</v>
      </c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6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  <c r="IU94" s="49"/>
      <c r="IV94" s="49"/>
      <c r="IW94" s="49"/>
      <c r="IX94" s="49"/>
      <c r="IY94" s="49"/>
      <c r="IZ94" s="49"/>
      <c r="JA94" s="49"/>
      <c r="JB94" s="49"/>
      <c r="JC94" s="49"/>
      <c r="JD94" s="49"/>
      <c r="JE94" s="49"/>
      <c r="JF94" s="49"/>
      <c r="JG94" s="49"/>
      <c r="JH94" s="49"/>
      <c r="JI94" s="49"/>
      <c r="JJ94" s="49"/>
      <c r="JK94" s="49"/>
      <c r="JL94" s="49"/>
      <c r="JM94" s="49"/>
      <c r="JN94" s="49"/>
      <c r="JO94" s="49"/>
      <c r="JP94" s="49"/>
      <c r="JQ94" s="49"/>
      <c r="JR94" s="49"/>
      <c r="JS94" s="49"/>
      <c r="JT94" s="49"/>
      <c r="JU94" s="49"/>
      <c r="JV94" s="49"/>
      <c r="JW94" s="49"/>
      <c r="JX94" s="49"/>
      <c r="JY94" s="49"/>
      <c r="JZ94" s="49"/>
      <c r="KA94" s="49"/>
      <c r="KB94" s="49"/>
      <c r="KC94" s="49"/>
      <c r="KD94" s="49"/>
      <c r="KE94" s="49"/>
      <c r="KF94" s="49"/>
      <c r="KG94" s="49"/>
      <c r="KH94" s="49"/>
      <c r="KI94" s="49"/>
      <c r="KJ94" s="49"/>
      <c r="KK94" s="49"/>
      <c r="KL94" s="49"/>
      <c r="KM94" s="49"/>
      <c r="KN94" s="49"/>
      <c r="KO94" s="49"/>
      <c r="KP94" s="49"/>
      <c r="KQ94" s="49"/>
      <c r="KR94" s="49"/>
      <c r="KS94" s="49"/>
      <c r="KT94" s="49"/>
      <c r="KU94" s="49"/>
      <c r="KV94" s="49"/>
      <c r="KW94" s="49"/>
      <c r="KX94" s="49"/>
      <c r="KY94" s="49"/>
      <c r="KZ94" s="49"/>
      <c r="LA94" s="49"/>
      <c r="LB94" s="49"/>
      <c r="LC94" s="49"/>
      <c r="LD94" s="49"/>
      <c r="LE94" s="49"/>
      <c r="LF94" s="49"/>
      <c r="LG94" s="49"/>
      <c r="LH94" s="49"/>
      <c r="LI94" s="49"/>
      <c r="LJ94" s="49"/>
      <c r="LK94" s="49"/>
      <c r="LL94" s="49"/>
      <c r="LM94" s="49"/>
      <c r="LN94" s="49"/>
      <c r="LO94" s="49"/>
      <c r="LP94" s="49"/>
      <c r="LQ94" s="49"/>
      <c r="LR94" s="49"/>
      <c r="LS94" s="49"/>
      <c r="LT94" s="49"/>
      <c r="LU94" s="49"/>
      <c r="LV94" s="49"/>
      <c r="LW94" s="49"/>
      <c r="LX94" s="49"/>
      <c r="LY94" s="49"/>
      <c r="LZ94" s="49"/>
      <c r="MA94" s="49"/>
      <c r="MB94" s="49"/>
      <c r="MC94" s="49"/>
      <c r="MD94" s="49"/>
      <c r="ME94" s="49"/>
      <c r="MF94" s="49"/>
      <c r="MG94" s="49"/>
      <c r="MH94" s="49"/>
      <c r="MI94" s="49"/>
      <c r="MJ94" s="49"/>
      <c r="MK94" s="49"/>
      <c r="ML94" s="49"/>
      <c r="MM94" s="49"/>
      <c r="MN94" s="49"/>
      <c r="MO94" s="49"/>
      <c r="MP94" s="49"/>
      <c r="MQ94" s="49"/>
      <c r="MR94" s="49"/>
      <c r="MS94" s="49"/>
      <c r="MT94" s="49"/>
      <c r="MU94" s="49"/>
      <c r="MV94" s="49"/>
      <c r="MW94" s="49"/>
      <c r="MX94" s="49"/>
      <c r="MY94" s="49"/>
      <c r="MZ94" s="49"/>
      <c r="NA94" s="49"/>
      <c r="NB94" s="49"/>
      <c r="NC94" s="49"/>
      <c r="ND94" s="49"/>
      <c r="NE94" s="49"/>
      <c r="NF94" s="49"/>
      <c r="NG94" s="49"/>
      <c r="NH94" s="49"/>
      <c r="NI94" s="49"/>
      <c r="NJ94" s="49"/>
      <c r="NK94" s="49"/>
      <c r="NL94" s="49"/>
      <c r="NM94" s="49"/>
      <c r="NN94" s="49"/>
      <c r="NO94" s="49"/>
      <c r="NP94" s="49"/>
      <c r="NQ94" s="49"/>
      <c r="NR94" s="49"/>
      <c r="NS94" s="49"/>
      <c r="NT94" s="49"/>
      <c r="NU94" s="49"/>
      <c r="NV94" s="49"/>
      <c r="NW94" s="49"/>
      <c r="NX94" s="49"/>
      <c r="NY94" s="49"/>
      <c r="NZ94" s="49"/>
      <c r="OA94" s="49"/>
      <c r="OB94" s="49"/>
      <c r="OC94" s="49"/>
      <c r="OD94" s="49"/>
      <c r="OE94" s="49"/>
      <c r="OF94" s="49"/>
      <c r="OG94" s="49"/>
      <c r="OH94" s="49"/>
      <c r="OI94" s="49"/>
      <c r="OJ94" s="49"/>
      <c r="OK94" s="49"/>
      <c r="OL94" s="49"/>
      <c r="OM94" s="49"/>
      <c r="ON94" s="49"/>
      <c r="OO94" s="49"/>
      <c r="OP94" s="49"/>
      <c r="OQ94" s="49"/>
      <c r="OR94" s="49"/>
      <c r="OS94" s="49"/>
      <c r="OT94" s="49"/>
      <c r="OU94" s="49"/>
      <c r="OV94" s="49"/>
      <c r="OW94" s="49"/>
      <c r="OX94" s="49"/>
      <c r="OY94" s="49"/>
      <c r="OZ94" s="49"/>
      <c r="PA94" s="49"/>
      <c r="PB94" s="49"/>
      <c r="PC94" s="49"/>
      <c r="PD94" s="49"/>
      <c r="PE94" s="49"/>
      <c r="PF94" s="49"/>
      <c r="PG94" s="49"/>
      <c r="PH94" s="49"/>
      <c r="PI94" s="49"/>
      <c r="PJ94" s="49"/>
      <c r="PK94" s="49"/>
      <c r="PL94" s="49"/>
      <c r="PM94" s="49"/>
      <c r="PN94" s="49"/>
      <c r="PO94" s="49"/>
      <c r="PP94" s="49"/>
      <c r="PQ94" s="49"/>
      <c r="PR94" s="49"/>
      <c r="PS94" s="49"/>
      <c r="PT94" s="49"/>
      <c r="PU94" s="49"/>
      <c r="PV94" s="49"/>
      <c r="PW94" s="49"/>
      <c r="PX94" s="49"/>
      <c r="PY94" s="49"/>
      <c r="PZ94" s="49"/>
      <c r="QA94" s="49"/>
      <c r="QB94" s="49"/>
      <c r="QC94" s="49"/>
      <c r="QD94" s="49"/>
      <c r="QE94" s="49"/>
      <c r="QF94" s="49"/>
      <c r="QG94" s="49"/>
      <c r="QH94" s="49"/>
      <c r="QI94" s="49"/>
      <c r="QJ94" s="49"/>
      <c r="QK94" s="49"/>
      <c r="QL94" s="49"/>
      <c r="QM94" s="49"/>
      <c r="QN94" s="49"/>
      <c r="QO94" s="49"/>
      <c r="QP94" s="49"/>
      <c r="QQ94" s="49"/>
      <c r="QR94" s="49"/>
      <c r="QS94" s="49"/>
      <c r="QT94" s="49"/>
      <c r="QU94" s="49"/>
      <c r="QV94" s="49"/>
      <c r="QW94" s="49"/>
      <c r="QX94" s="49"/>
      <c r="QY94" s="49"/>
      <c r="QZ94" s="49"/>
      <c r="RA94" s="49"/>
      <c r="RB94" s="49"/>
      <c r="RC94" s="49"/>
      <c r="RD94" s="49"/>
      <c r="RE94" s="49"/>
      <c r="RF94" s="49"/>
      <c r="RG94" s="49"/>
      <c r="RH94" s="49"/>
      <c r="RI94" s="49"/>
      <c r="RJ94" s="49"/>
      <c r="RK94" s="49"/>
      <c r="RL94" s="49"/>
      <c r="RM94" s="49"/>
      <c r="RN94" s="49"/>
      <c r="RO94" s="49"/>
      <c r="RP94" s="49"/>
      <c r="RQ94" s="49"/>
      <c r="RR94" s="49"/>
      <c r="RS94" s="49"/>
      <c r="RT94" s="49"/>
      <c r="RU94" s="49"/>
      <c r="RV94" s="49"/>
      <c r="RW94" s="49"/>
      <c r="RX94" s="49"/>
      <c r="RY94" s="49"/>
      <c r="RZ94" s="49"/>
      <c r="SA94" s="49"/>
      <c r="SB94" s="49"/>
      <c r="SC94" s="49"/>
      <c r="SD94" s="49"/>
      <c r="SE94" s="49"/>
      <c r="SF94" s="49"/>
      <c r="SG94" s="49"/>
      <c r="SH94" s="49"/>
      <c r="SI94" s="49"/>
      <c r="SJ94" s="49"/>
      <c r="SK94" s="49"/>
      <c r="SL94" s="49"/>
      <c r="SM94" s="49"/>
      <c r="SN94" s="49"/>
      <c r="SO94" s="49"/>
      <c r="SP94" s="49"/>
      <c r="SQ94" s="49"/>
      <c r="SR94" s="49"/>
      <c r="SS94" s="49"/>
      <c r="ST94" s="49"/>
      <c r="SU94" s="49"/>
      <c r="SV94" s="49"/>
      <c r="SW94" s="49"/>
      <c r="SX94" s="49"/>
      <c r="SY94" s="49"/>
      <c r="SZ94" s="49"/>
      <c r="TA94" s="49"/>
      <c r="TB94" s="49"/>
      <c r="TC94" s="49"/>
      <c r="TD94" s="49"/>
      <c r="TE94" s="49"/>
      <c r="TF94" s="49"/>
      <c r="TG94" s="49"/>
      <c r="TH94" s="49"/>
      <c r="TI94" s="49"/>
      <c r="TJ94" s="49"/>
      <c r="TK94" s="49"/>
      <c r="TL94" s="49"/>
      <c r="TM94" s="49"/>
      <c r="TN94" s="49"/>
      <c r="TO94" s="49"/>
      <c r="TP94" s="49"/>
      <c r="TQ94" s="49"/>
      <c r="TR94" s="49"/>
      <c r="TS94" s="49"/>
      <c r="TT94" s="49"/>
      <c r="TU94" s="49"/>
      <c r="TV94" s="49"/>
      <c r="TW94" s="49"/>
      <c r="TX94" s="49"/>
      <c r="TY94" s="49"/>
      <c r="TZ94" s="49"/>
      <c r="UA94" s="49"/>
      <c r="UB94" s="49"/>
      <c r="UC94" s="49"/>
      <c r="UD94" s="49"/>
      <c r="UE94" s="49"/>
      <c r="UF94" s="49"/>
      <c r="UG94" s="49"/>
      <c r="UH94" s="49"/>
      <c r="UI94" s="49"/>
      <c r="UJ94" s="49"/>
      <c r="UK94" s="49"/>
      <c r="UL94" s="49"/>
      <c r="UM94" s="49"/>
      <c r="UN94" s="49"/>
      <c r="UO94" s="49"/>
      <c r="UP94" s="49"/>
      <c r="UQ94" s="49"/>
      <c r="UR94" s="49"/>
      <c r="US94" s="49"/>
      <c r="UT94" s="49"/>
      <c r="UU94" s="49"/>
      <c r="UV94" s="49"/>
      <c r="UW94" s="49"/>
      <c r="UX94" s="49"/>
      <c r="UY94" s="49"/>
      <c r="UZ94" s="49"/>
      <c r="VA94" s="49"/>
      <c r="VB94" s="49"/>
      <c r="VC94" s="49"/>
      <c r="VD94" s="49"/>
      <c r="VE94" s="49"/>
      <c r="VF94" s="49"/>
      <c r="VG94" s="49"/>
      <c r="VH94" s="49"/>
      <c r="VI94" s="49"/>
      <c r="VJ94" s="49"/>
      <c r="VK94" s="49"/>
      <c r="VL94" s="49"/>
      <c r="VM94" s="49"/>
      <c r="VN94" s="49"/>
      <c r="VO94" s="49"/>
      <c r="VP94" s="49"/>
      <c r="VQ94" s="49"/>
      <c r="VR94" s="49"/>
      <c r="VS94" s="49"/>
      <c r="VT94" s="49"/>
      <c r="VU94" s="49"/>
      <c r="VV94" s="49"/>
      <c r="VW94" s="49"/>
      <c r="VX94" s="49"/>
      <c r="VY94" s="49"/>
      <c r="VZ94" s="49"/>
      <c r="WA94" s="49"/>
      <c r="WB94" s="49"/>
      <c r="WC94" s="49"/>
      <c r="WD94" s="49"/>
      <c r="WE94" s="49"/>
      <c r="WF94" s="49"/>
      <c r="WG94" s="49"/>
      <c r="WH94" s="49"/>
      <c r="WI94" s="49"/>
      <c r="WJ94" s="49"/>
      <c r="WK94" s="49"/>
      <c r="WL94" s="49"/>
      <c r="WM94" s="49"/>
      <c r="WN94" s="49"/>
      <c r="WO94" s="49"/>
      <c r="WP94" s="49"/>
      <c r="WQ94" s="49"/>
      <c r="WR94" s="49"/>
      <c r="WS94" s="49"/>
      <c r="WT94" s="49"/>
      <c r="WU94" s="49"/>
      <c r="WV94" s="49"/>
      <c r="WW94" s="49"/>
      <c r="WX94" s="49"/>
      <c r="WY94" s="49"/>
      <c r="WZ94" s="49"/>
      <c r="XA94" s="49"/>
      <c r="XB94" s="49"/>
      <c r="XC94" s="49"/>
      <c r="XD94" s="49"/>
      <c r="XE94" s="49"/>
      <c r="XF94" s="49"/>
      <c r="XG94" s="49"/>
      <c r="XH94" s="49"/>
      <c r="XI94" s="49"/>
      <c r="XJ94" s="49"/>
      <c r="XK94" s="49"/>
      <c r="XL94" s="49"/>
      <c r="XM94" s="49"/>
      <c r="XN94" s="49"/>
      <c r="XO94" s="49"/>
      <c r="XP94" s="49"/>
      <c r="XQ94" s="49"/>
      <c r="XR94" s="49"/>
      <c r="XS94" s="49"/>
      <c r="XT94" s="49"/>
      <c r="XU94" s="49"/>
      <c r="XV94" s="49"/>
      <c r="XW94" s="49"/>
      <c r="XX94" s="49"/>
      <c r="XY94" s="49"/>
      <c r="XZ94" s="49"/>
      <c r="YA94" s="49"/>
      <c r="YB94" s="49"/>
      <c r="YC94" s="49"/>
      <c r="YD94" s="49"/>
      <c r="YE94" s="49"/>
      <c r="YF94" s="49"/>
      <c r="YG94" s="49"/>
      <c r="YH94" s="49"/>
      <c r="YI94" s="49"/>
      <c r="YJ94" s="49"/>
      <c r="YK94" s="49"/>
      <c r="YL94" s="49"/>
      <c r="YM94" s="49"/>
      <c r="YN94" s="49"/>
      <c r="YO94" s="49"/>
      <c r="YP94" s="49"/>
      <c r="YQ94" s="49"/>
      <c r="YR94" s="49"/>
      <c r="YS94" s="49"/>
      <c r="YT94" s="49"/>
      <c r="YU94" s="49"/>
      <c r="YV94" s="49"/>
      <c r="YW94" s="49"/>
      <c r="YX94" s="49"/>
      <c r="YY94" s="49"/>
      <c r="YZ94" s="49"/>
      <c r="ZA94" s="49"/>
      <c r="ZB94" s="49"/>
      <c r="ZC94" s="49"/>
      <c r="ZD94" s="49"/>
      <c r="ZE94" s="49"/>
      <c r="ZF94" s="49"/>
      <c r="ZG94" s="49"/>
      <c r="ZH94" s="49"/>
      <c r="ZI94" s="49"/>
      <c r="ZJ94" s="49"/>
      <c r="ZK94" s="49"/>
      <c r="ZL94" s="49"/>
      <c r="ZM94" s="49"/>
      <c r="ZN94" s="49"/>
      <c r="ZO94" s="49"/>
      <c r="ZP94" s="49"/>
      <c r="ZQ94" s="49"/>
      <c r="ZR94" s="49"/>
      <c r="ZS94" s="49"/>
      <c r="ZT94" s="49"/>
      <c r="ZU94" s="49"/>
      <c r="ZV94" s="49"/>
      <c r="ZW94" s="49"/>
      <c r="ZX94" s="49"/>
      <c r="ZY94" s="49"/>
      <c r="ZZ94" s="49"/>
      <c r="AAA94" s="49"/>
      <c r="AAB94" s="49"/>
      <c r="AAC94" s="49"/>
      <c r="AAD94" s="49"/>
      <c r="AAE94" s="49"/>
      <c r="AAF94" s="49"/>
      <c r="AAG94" s="49"/>
      <c r="AAH94" s="49"/>
      <c r="AAI94" s="49"/>
      <c r="AAJ94" s="49"/>
      <c r="AAK94" s="49"/>
      <c r="AAL94" s="49"/>
      <c r="AAM94" s="49"/>
      <c r="AAN94" s="49"/>
      <c r="AAO94" s="49"/>
      <c r="AAP94" s="49"/>
      <c r="AAQ94" s="49"/>
      <c r="AAR94" s="49"/>
      <c r="AAS94" s="49"/>
      <c r="AAT94" s="49"/>
      <c r="AAU94" s="49"/>
      <c r="AAV94" s="49"/>
      <c r="AAW94" s="49"/>
      <c r="AAX94" s="49"/>
      <c r="AAY94" s="49"/>
      <c r="AAZ94" s="49"/>
      <c r="ABA94" s="49"/>
      <c r="ABB94" s="49"/>
      <c r="ABC94" s="49"/>
      <c r="ABD94" s="49"/>
      <c r="ABE94" s="49"/>
      <c r="ABF94" s="49"/>
      <c r="ABG94" s="49"/>
      <c r="ABH94" s="49"/>
      <c r="ABI94" s="49"/>
      <c r="ABJ94" s="49"/>
      <c r="ABK94" s="49"/>
      <c r="ABL94" s="49"/>
      <c r="ABM94" s="49"/>
      <c r="ABN94" s="49"/>
      <c r="ABO94" s="49"/>
      <c r="ABP94" s="49"/>
      <c r="ABQ94" s="49"/>
      <c r="ABR94" s="49"/>
      <c r="ABS94" s="49"/>
      <c r="ABT94" s="49"/>
      <c r="ABU94" s="49"/>
      <c r="ABV94" s="49"/>
      <c r="ABW94" s="49"/>
      <c r="ABX94" s="49"/>
      <c r="ABY94" s="49"/>
      <c r="ABZ94" s="49"/>
      <c r="ACA94" s="49"/>
      <c r="ACB94" s="49"/>
      <c r="ACC94" s="49"/>
      <c r="ACD94" s="49"/>
      <c r="ACE94" s="49"/>
      <c r="ACF94" s="49"/>
      <c r="ACG94" s="49"/>
      <c r="ACH94" s="49"/>
      <c r="ACI94" s="49"/>
      <c r="ACJ94" s="49"/>
      <c r="ACK94" s="49"/>
      <c r="ACL94" s="49"/>
      <c r="ACM94" s="49"/>
      <c r="ACN94" s="49"/>
      <c r="ACO94" s="49"/>
      <c r="ACP94" s="49"/>
      <c r="ACQ94" s="49"/>
      <c r="ACR94" s="49"/>
      <c r="ACS94" s="49"/>
      <c r="ACT94" s="49"/>
      <c r="ACU94" s="49"/>
      <c r="ACV94" s="49"/>
      <c r="ACW94" s="49"/>
      <c r="ACX94" s="49"/>
      <c r="ACY94" s="49"/>
      <c r="ACZ94" s="49"/>
      <c r="ADA94" s="49"/>
      <c r="ADB94" s="49"/>
      <c r="ADC94" s="49"/>
      <c r="ADD94" s="49"/>
      <c r="ADE94" s="49"/>
      <c r="ADF94" s="49"/>
      <c r="ADG94" s="49"/>
      <c r="ADH94" s="49"/>
      <c r="ADI94" s="49"/>
      <c r="ADJ94" s="49"/>
      <c r="ADK94" s="49"/>
      <c r="ADL94" s="49"/>
      <c r="ADM94" s="49"/>
      <c r="ADN94" s="49"/>
      <c r="ADO94" s="49"/>
      <c r="ADP94" s="49"/>
      <c r="ADQ94" s="49"/>
      <c r="ADR94" s="49"/>
      <c r="ADS94" s="49"/>
      <c r="ADT94" s="49"/>
      <c r="ADU94" s="49"/>
      <c r="ADV94" s="49"/>
      <c r="ADW94" s="49"/>
      <c r="ADX94" s="49"/>
      <c r="ADY94" s="49"/>
      <c r="ADZ94" s="49"/>
      <c r="AEA94" s="49"/>
      <c r="AEB94" s="49"/>
      <c r="AEC94" s="49"/>
      <c r="AED94" s="49"/>
      <c r="AEE94" s="49"/>
      <c r="AEF94" s="49"/>
      <c r="AEG94" s="49"/>
      <c r="AEH94" s="49"/>
      <c r="AEI94" s="49"/>
      <c r="AEJ94" s="49"/>
      <c r="AEK94" s="49"/>
      <c r="AEL94" s="49"/>
      <c r="AEM94" s="49"/>
      <c r="AEN94" s="49"/>
      <c r="AEO94" s="49"/>
      <c r="AEP94" s="49"/>
      <c r="AEQ94" s="49"/>
      <c r="AER94" s="49"/>
      <c r="AES94" s="49"/>
      <c r="AET94" s="49"/>
      <c r="AEU94" s="49"/>
      <c r="AEV94" s="49"/>
      <c r="AEW94" s="49"/>
      <c r="AEX94" s="49"/>
      <c r="AEY94" s="49"/>
      <c r="AEZ94" s="49"/>
      <c r="AFA94" s="49"/>
      <c r="AFB94" s="49"/>
      <c r="AFC94" s="49"/>
      <c r="AFD94" s="49"/>
      <c r="AFE94" s="49"/>
      <c r="AFF94" s="49"/>
      <c r="AFG94" s="49"/>
      <c r="AFH94" s="49"/>
      <c r="AFI94" s="49"/>
      <c r="AFJ94" s="49"/>
      <c r="AFK94" s="49"/>
      <c r="AFL94" s="49"/>
      <c r="AFM94" s="49"/>
      <c r="AFN94" s="49"/>
      <c r="AFO94" s="49"/>
      <c r="AFP94" s="49"/>
      <c r="AFQ94" s="49"/>
      <c r="AFR94" s="49"/>
      <c r="AFS94" s="49"/>
      <c r="AFT94" s="49"/>
      <c r="AFU94" s="49"/>
      <c r="AFV94" s="49"/>
      <c r="AFW94" s="49"/>
      <c r="AFX94" s="49"/>
      <c r="AFY94" s="49"/>
      <c r="AFZ94" s="49"/>
      <c r="AGA94" s="49"/>
      <c r="AGB94" s="49"/>
      <c r="AGC94" s="49"/>
      <c r="AGD94" s="49"/>
      <c r="AGE94" s="49"/>
      <c r="AGF94" s="49"/>
      <c r="AGG94" s="49"/>
      <c r="AGH94" s="49"/>
      <c r="AGI94" s="49"/>
      <c r="AGJ94" s="49"/>
      <c r="AGK94" s="49"/>
      <c r="AGL94" s="49"/>
      <c r="AGM94" s="49"/>
      <c r="AGN94" s="49"/>
      <c r="AGO94" s="49"/>
      <c r="AGP94" s="49"/>
      <c r="AGQ94" s="49"/>
      <c r="AGR94" s="49"/>
      <c r="AGS94" s="49"/>
      <c r="AGT94" s="49"/>
      <c r="AGU94" s="49"/>
      <c r="AGV94" s="49"/>
      <c r="AGW94" s="49"/>
      <c r="AGX94" s="49"/>
      <c r="AGY94" s="49"/>
      <c r="AGZ94" s="49"/>
      <c r="AHA94" s="49"/>
      <c r="AHB94" s="49"/>
      <c r="AHC94" s="49"/>
      <c r="AHD94" s="49"/>
      <c r="AHE94" s="49"/>
      <c r="AHF94" s="49"/>
      <c r="AHG94" s="49"/>
      <c r="AHH94" s="49"/>
      <c r="AHI94" s="49"/>
      <c r="AHJ94" s="49"/>
      <c r="AHK94" s="49"/>
      <c r="AHL94" s="49"/>
      <c r="AHM94" s="49"/>
      <c r="AHN94" s="49"/>
      <c r="AHO94" s="49"/>
      <c r="AHP94" s="49"/>
      <c r="AHQ94" s="49"/>
      <c r="AHR94" s="49"/>
      <c r="AHS94" s="49"/>
      <c r="AHT94" s="49"/>
      <c r="AHU94" s="49"/>
      <c r="AHV94" s="49"/>
      <c r="AHW94" s="49"/>
      <c r="AHX94" s="49"/>
      <c r="AHY94" s="49"/>
      <c r="AHZ94" s="49"/>
      <c r="AIA94" s="49"/>
      <c r="AIB94" s="49"/>
      <c r="AIC94" s="49"/>
      <c r="AID94" s="49"/>
      <c r="AIE94" s="49"/>
      <c r="AIF94" s="49"/>
      <c r="AIG94" s="49"/>
      <c r="AIH94" s="49"/>
      <c r="AII94" s="49"/>
      <c r="AIJ94" s="49"/>
      <c r="AIK94" s="49"/>
      <c r="AIL94" s="49"/>
      <c r="AIM94" s="49"/>
      <c r="AIN94" s="49"/>
      <c r="AIO94" s="49"/>
      <c r="AIP94" s="49"/>
      <c r="AIQ94" s="49"/>
      <c r="AIR94" s="49"/>
      <c r="AIS94" s="49"/>
      <c r="AIT94" s="49"/>
      <c r="AIU94" s="49"/>
      <c r="AIV94" s="49"/>
      <c r="AIW94" s="49"/>
      <c r="AIX94" s="49"/>
      <c r="AIY94" s="49"/>
      <c r="AIZ94" s="49"/>
      <c r="AJA94" s="49"/>
      <c r="AJB94" s="49"/>
      <c r="AJC94" s="49"/>
      <c r="AJD94" s="49"/>
      <c r="AJE94" s="49"/>
      <c r="AJF94" s="49"/>
      <c r="AJG94" s="49"/>
      <c r="AJH94" s="49"/>
      <c r="AJI94" s="49"/>
      <c r="AJJ94" s="49"/>
      <c r="AJK94" s="49"/>
      <c r="AJL94" s="49"/>
      <c r="AJM94" s="49"/>
      <c r="AJN94" s="49"/>
      <c r="AJO94" s="49"/>
      <c r="AJP94" s="49"/>
      <c r="AJQ94" s="49"/>
      <c r="AJR94" s="49"/>
      <c r="AJS94" s="49"/>
      <c r="AJT94" s="49"/>
      <c r="AJU94" s="49"/>
      <c r="AJV94" s="49"/>
      <c r="AJW94" s="49"/>
      <c r="AJX94" s="49"/>
      <c r="AJY94" s="49"/>
      <c r="AJZ94" s="49"/>
      <c r="AKA94" s="49"/>
      <c r="AKB94" s="49"/>
      <c r="AKC94" s="49"/>
      <c r="AKD94" s="49"/>
      <c r="AKE94" s="49"/>
      <c r="AKF94" s="49"/>
      <c r="AKG94" s="49"/>
      <c r="AKH94" s="49"/>
      <c r="AKI94" s="49"/>
      <c r="AKJ94" s="49"/>
      <c r="AKK94" s="49"/>
      <c r="AKL94" s="49"/>
      <c r="AKM94" s="49"/>
      <c r="AKN94" s="49"/>
      <c r="AKO94" s="49"/>
      <c r="AKP94" s="49"/>
      <c r="AKQ94" s="49"/>
      <c r="AKR94" s="49"/>
      <c r="AKS94" s="49"/>
      <c r="AKT94" s="49"/>
      <c r="AKU94" s="49"/>
      <c r="AKV94" s="49"/>
      <c r="AKW94" s="49"/>
      <c r="AKX94" s="49"/>
      <c r="AKY94" s="49"/>
      <c r="AKZ94" s="49"/>
      <c r="ALA94" s="49"/>
      <c r="ALB94" s="49"/>
      <c r="ALC94" s="49"/>
      <c r="ALD94" s="49"/>
      <c r="ALE94" s="49"/>
      <c r="ALF94" s="49"/>
      <c r="ALG94" s="49"/>
      <c r="ALH94" s="49"/>
      <c r="ALI94" s="49"/>
      <c r="ALJ94" s="49"/>
      <c r="ALK94" s="49"/>
      <c r="ALL94" s="49"/>
      <c r="ALM94" s="49"/>
      <c r="ALN94" s="49"/>
      <c r="ALO94" s="49"/>
      <c r="ALP94" s="49"/>
      <c r="ALQ94" s="49"/>
      <c r="ALR94" s="49"/>
      <c r="ALS94" s="49"/>
      <c r="ALT94" s="49"/>
      <c r="ALU94" s="49"/>
      <c r="ALV94" s="49"/>
      <c r="ALW94" s="49"/>
      <c r="ALX94" s="49"/>
      <c r="ALY94" s="49"/>
      <c r="ALZ94" s="49"/>
      <c r="AMA94" s="49"/>
      <c r="AMB94" s="49"/>
      <c r="AMC94" s="49"/>
      <c r="AMD94" s="49"/>
      <c r="AME94" s="49"/>
      <c r="AMF94" s="49"/>
      <c r="AMG94" s="49"/>
      <c r="AMH94" s="49"/>
      <c r="AMI94" s="49"/>
      <c r="AMJ94" s="49"/>
      <c r="AMK94" s="49"/>
    </row>
    <row r="95" spans="1:1025" ht="24.75" customHeight="1">
      <c r="A95" s="70" t="s">
        <v>73</v>
      </c>
      <c r="B95" s="71"/>
      <c r="C95" s="72"/>
      <c r="D95" s="108" t="s">
        <v>12</v>
      </c>
      <c r="E95" s="108"/>
      <c r="F95" s="108"/>
      <c r="G95" s="108"/>
      <c r="H95" s="108"/>
      <c r="I95" s="73"/>
      <c r="J95" s="108" t="s">
        <v>14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9" t="e">
        <f>#REF!</f>
        <v>#REF!</v>
      </c>
      <c r="AH95" s="109"/>
      <c r="AI95" s="109"/>
      <c r="AJ95" s="109"/>
      <c r="AK95" s="109"/>
      <c r="AL95" s="109"/>
      <c r="AM95" s="109"/>
      <c r="AN95" s="109" t="e">
        <f>SUM(AG95,AT95)</f>
        <v>#REF!</v>
      </c>
      <c r="AO95" s="109"/>
      <c r="AP95" s="109"/>
      <c r="AQ95" s="74" t="s">
        <v>74</v>
      </c>
      <c r="AR95" s="71"/>
      <c r="AS95" s="75">
        <v>0</v>
      </c>
      <c r="AT95" s="76" t="e">
        <f>ROUND(SUM(AV95:AW95),2)</f>
        <v>#REF!</v>
      </c>
      <c r="AU95" s="77" t="e">
        <f>#REF!</f>
        <v>#REF!</v>
      </c>
      <c r="AV95" s="76" t="e">
        <f>#REF!</f>
        <v>#REF!</v>
      </c>
      <c r="AW95" s="76" t="e">
        <f>#REF!</f>
        <v>#REF!</v>
      </c>
      <c r="AX95" s="76" t="e">
        <f>#REF!</f>
        <v>#REF!</v>
      </c>
      <c r="AY95" s="76" t="e">
        <f>#REF!</f>
        <v>#REF!</v>
      </c>
      <c r="AZ95" s="76" t="e">
        <f>#REF!</f>
        <v>#REF!</v>
      </c>
      <c r="BA95" s="76" t="e">
        <f>#REF!</f>
        <v>#REF!</v>
      </c>
      <c r="BB95" s="76" t="e">
        <f>#REF!</f>
        <v>#REF!</v>
      </c>
      <c r="BC95" s="76" t="e">
        <f>#REF!</f>
        <v>#REF!</v>
      </c>
      <c r="BD95" s="78" t="e">
        <f>#REF!</f>
        <v>#REF!</v>
      </c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79" t="s">
        <v>75</v>
      </c>
      <c r="BU95" s="79" t="s">
        <v>76</v>
      </c>
      <c r="BV95" s="79" t="s">
        <v>71</v>
      </c>
      <c r="BW95" s="79" t="s">
        <v>4</v>
      </c>
      <c r="BX95" s="79" t="s">
        <v>72</v>
      </c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79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  <c r="NW95" s="50"/>
      <c r="NX95" s="50"/>
      <c r="NY95" s="50"/>
      <c r="NZ95" s="50"/>
      <c r="OA95" s="50"/>
      <c r="OB95" s="50"/>
      <c r="OC95" s="50"/>
      <c r="OD95" s="50"/>
      <c r="OE95" s="50"/>
      <c r="OF95" s="50"/>
      <c r="OG95" s="50"/>
      <c r="OH95" s="50"/>
      <c r="OI95" s="50"/>
      <c r="OJ95" s="50"/>
      <c r="OK95" s="50"/>
      <c r="OL95" s="50"/>
      <c r="OM95" s="50"/>
      <c r="ON95" s="50"/>
      <c r="OO95" s="50"/>
      <c r="OP95" s="50"/>
      <c r="OQ95" s="50"/>
      <c r="OR95" s="50"/>
      <c r="OS95" s="50"/>
      <c r="OT95" s="50"/>
      <c r="OU95" s="50"/>
      <c r="OV95" s="50"/>
      <c r="OW95" s="50"/>
      <c r="OX95" s="50"/>
      <c r="OY95" s="50"/>
      <c r="OZ95" s="50"/>
      <c r="PA95" s="50"/>
      <c r="PB95" s="50"/>
      <c r="PC95" s="50"/>
      <c r="PD95" s="50"/>
      <c r="PE95" s="50"/>
      <c r="PF95" s="50"/>
      <c r="PG95" s="50"/>
      <c r="PH95" s="50"/>
      <c r="PI95" s="50"/>
      <c r="PJ95" s="50"/>
      <c r="PK95" s="50"/>
      <c r="PL95" s="50"/>
      <c r="PM95" s="50"/>
      <c r="PN95" s="50"/>
      <c r="PO95" s="50"/>
      <c r="PP95" s="50"/>
      <c r="PQ95" s="50"/>
      <c r="PR95" s="50"/>
      <c r="PS95" s="50"/>
      <c r="PT95" s="50"/>
      <c r="PU95" s="50"/>
      <c r="PV95" s="50"/>
      <c r="PW95" s="50"/>
      <c r="PX95" s="50"/>
      <c r="PY95" s="50"/>
      <c r="PZ95" s="50"/>
      <c r="QA95" s="50"/>
      <c r="QB95" s="50"/>
      <c r="QC95" s="50"/>
      <c r="QD95" s="50"/>
      <c r="QE95" s="50"/>
      <c r="QF95" s="50"/>
      <c r="QG95" s="50"/>
      <c r="QH95" s="50"/>
      <c r="QI95" s="50"/>
      <c r="QJ95" s="50"/>
      <c r="QK95" s="50"/>
      <c r="QL95" s="50"/>
      <c r="QM95" s="50"/>
      <c r="QN95" s="50"/>
      <c r="QO95" s="50"/>
      <c r="QP95" s="50"/>
      <c r="QQ95" s="50"/>
      <c r="QR95" s="50"/>
      <c r="QS95" s="50"/>
      <c r="QT95" s="50"/>
      <c r="QU95" s="50"/>
      <c r="QV95" s="50"/>
      <c r="QW95" s="50"/>
      <c r="QX95" s="50"/>
      <c r="QY95" s="50"/>
      <c r="QZ95" s="50"/>
      <c r="RA95" s="50"/>
      <c r="RB95" s="50"/>
      <c r="RC95" s="50"/>
      <c r="RD95" s="50"/>
      <c r="RE95" s="50"/>
      <c r="RF95" s="50"/>
      <c r="RG95" s="50"/>
      <c r="RH95" s="50"/>
      <c r="RI95" s="50"/>
      <c r="RJ95" s="50"/>
      <c r="RK95" s="50"/>
      <c r="RL95" s="50"/>
      <c r="RM95" s="50"/>
      <c r="RN95" s="50"/>
      <c r="RO95" s="50"/>
      <c r="RP95" s="50"/>
      <c r="RQ95" s="50"/>
      <c r="RR95" s="50"/>
      <c r="RS95" s="50"/>
      <c r="RT95" s="50"/>
      <c r="RU95" s="50"/>
      <c r="RV95" s="50"/>
      <c r="RW95" s="50"/>
      <c r="RX95" s="50"/>
      <c r="RY95" s="50"/>
      <c r="RZ95" s="50"/>
      <c r="SA95" s="50"/>
      <c r="SB95" s="50"/>
      <c r="SC95" s="50"/>
      <c r="SD95" s="50"/>
      <c r="SE95" s="50"/>
      <c r="SF95" s="50"/>
      <c r="SG95" s="50"/>
      <c r="SH95" s="50"/>
      <c r="SI95" s="50"/>
      <c r="SJ95" s="50"/>
      <c r="SK95" s="50"/>
      <c r="SL95" s="50"/>
      <c r="SM95" s="50"/>
      <c r="SN95" s="50"/>
      <c r="SO95" s="50"/>
      <c r="SP95" s="50"/>
      <c r="SQ95" s="50"/>
      <c r="SR95" s="50"/>
      <c r="SS95" s="50"/>
      <c r="ST95" s="50"/>
      <c r="SU95" s="50"/>
      <c r="SV95" s="50"/>
      <c r="SW95" s="50"/>
      <c r="SX95" s="50"/>
      <c r="SY95" s="50"/>
      <c r="SZ95" s="50"/>
      <c r="TA95" s="50"/>
      <c r="TB95" s="50"/>
      <c r="TC95" s="50"/>
      <c r="TD95" s="50"/>
      <c r="TE95" s="50"/>
      <c r="TF95" s="50"/>
      <c r="TG95" s="50"/>
      <c r="TH95" s="50"/>
      <c r="TI95" s="50"/>
      <c r="TJ95" s="50"/>
      <c r="TK95" s="50"/>
      <c r="TL95" s="50"/>
      <c r="TM95" s="50"/>
      <c r="TN95" s="50"/>
      <c r="TO95" s="50"/>
      <c r="TP95" s="50"/>
      <c r="TQ95" s="50"/>
      <c r="TR95" s="50"/>
      <c r="TS95" s="50"/>
      <c r="TT95" s="50"/>
      <c r="TU95" s="50"/>
      <c r="TV95" s="50"/>
      <c r="TW95" s="50"/>
      <c r="TX95" s="50"/>
      <c r="TY95" s="50"/>
      <c r="TZ95" s="50"/>
      <c r="UA95" s="50"/>
      <c r="UB95" s="50"/>
      <c r="UC95" s="50"/>
      <c r="UD95" s="50"/>
      <c r="UE95" s="50"/>
      <c r="UF95" s="50"/>
      <c r="UG95" s="50"/>
      <c r="UH95" s="50"/>
      <c r="UI95" s="50"/>
      <c r="UJ95" s="50"/>
      <c r="UK95" s="50"/>
      <c r="UL95" s="50"/>
      <c r="UM95" s="50"/>
      <c r="UN95" s="50"/>
      <c r="UO95" s="50"/>
      <c r="UP95" s="50"/>
      <c r="UQ95" s="50"/>
      <c r="UR95" s="50"/>
      <c r="US95" s="50"/>
      <c r="UT95" s="50"/>
      <c r="UU95" s="50"/>
      <c r="UV95" s="50"/>
      <c r="UW95" s="50"/>
      <c r="UX95" s="50"/>
      <c r="UY95" s="50"/>
      <c r="UZ95" s="50"/>
      <c r="VA95" s="50"/>
      <c r="VB95" s="50"/>
      <c r="VC95" s="50"/>
      <c r="VD95" s="50"/>
      <c r="VE95" s="50"/>
      <c r="VF95" s="50"/>
      <c r="VG95" s="50"/>
      <c r="VH95" s="50"/>
      <c r="VI95" s="50"/>
      <c r="VJ95" s="50"/>
      <c r="VK95" s="50"/>
      <c r="VL95" s="50"/>
      <c r="VM95" s="50"/>
      <c r="VN95" s="50"/>
      <c r="VO95" s="50"/>
      <c r="VP95" s="50"/>
      <c r="VQ95" s="50"/>
      <c r="VR95" s="50"/>
      <c r="VS95" s="50"/>
      <c r="VT95" s="50"/>
      <c r="VU95" s="50"/>
      <c r="VV95" s="50"/>
      <c r="VW95" s="50"/>
      <c r="VX95" s="50"/>
      <c r="VY95" s="50"/>
      <c r="VZ95" s="50"/>
      <c r="WA95" s="50"/>
      <c r="WB95" s="50"/>
      <c r="WC95" s="50"/>
      <c r="WD95" s="50"/>
      <c r="WE95" s="50"/>
      <c r="WF95" s="50"/>
      <c r="WG95" s="50"/>
      <c r="WH95" s="50"/>
      <c r="WI95" s="50"/>
      <c r="WJ95" s="50"/>
      <c r="WK95" s="50"/>
      <c r="WL95" s="50"/>
      <c r="WM95" s="50"/>
      <c r="WN95" s="50"/>
      <c r="WO95" s="50"/>
      <c r="WP95" s="50"/>
      <c r="WQ95" s="50"/>
      <c r="WR95" s="50"/>
      <c r="WS95" s="50"/>
      <c r="WT95" s="50"/>
      <c r="WU95" s="50"/>
      <c r="WV95" s="50"/>
      <c r="WW95" s="50"/>
      <c r="WX95" s="50"/>
      <c r="WY95" s="50"/>
      <c r="WZ95" s="50"/>
      <c r="XA95" s="50"/>
      <c r="XB95" s="50"/>
      <c r="XC95" s="50"/>
      <c r="XD95" s="50"/>
      <c r="XE95" s="50"/>
      <c r="XF95" s="50"/>
      <c r="XG95" s="50"/>
      <c r="XH95" s="50"/>
      <c r="XI95" s="50"/>
      <c r="XJ95" s="50"/>
      <c r="XK95" s="50"/>
      <c r="XL95" s="50"/>
      <c r="XM95" s="50"/>
      <c r="XN95" s="50"/>
      <c r="XO95" s="50"/>
      <c r="XP95" s="50"/>
      <c r="XQ95" s="50"/>
      <c r="XR95" s="50"/>
      <c r="XS95" s="50"/>
      <c r="XT95" s="50"/>
      <c r="XU95" s="50"/>
      <c r="XV95" s="50"/>
      <c r="XW95" s="50"/>
      <c r="XX95" s="50"/>
      <c r="XY95" s="50"/>
      <c r="XZ95" s="50"/>
      <c r="YA95" s="50"/>
      <c r="YB95" s="50"/>
      <c r="YC95" s="50"/>
      <c r="YD95" s="50"/>
      <c r="YE95" s="50"/>
      <c r="YF95" s="50"/>
      <c r="YG95" s="50"/>
      <c r="YH95" s="50"/>
      <c r="YI95" s="50"/>
      <c r="YJ95" s="50"/>
      <c r="YK95" s="50"/>
      <c r="YL95" s="50"/>
      <c r="YM95" s="50"/>
      <c r="YN95" s="50"/>
      <c r="YO95" s="50"/>
      <c r="YP95" s="50"/>
      <c r="YQ95" s="50"/>
      <c r="YR95" s="50"/>
      <c r="YS95" s="50"/>
      <c r="YT95" s="50"/>
      <c r="YU95" s="50"/>
      <c r="YV95" s="50"/>
      <c r="YW95" s="50"/>
      <c r="YX95" s="50"/>
      <c r="YY95" s="50"/>
      <c r="YZ95" s="50"/>
      <c r="ZA95" s="50"/>
      <c r="ZB95" s="50"/>
      <c r="ZC95" s="50"/>
      <c r="ZD95" s="50"/>
      <c r="ZE95" s="50"/>
      <c r="ZF95" s="50"/>
      <c r="ZG95" s="50"/>
      <c r="ZH95" s="50"/>
      <c r="ZI95" s="50"/>
      <c r="ZJ95" s="50"/>
      <c r="ZK95" s="50"/>
      <c r="ZL95" s="50"/>
      <c r="ZM95" s="50"/>
      <c r="ZN95" s="50"/>
      <c r="ZO95" s="50"/>
      <c r="ZP95" s="50"/>
      <c r="ZQ95" s="50"/>
      <c r="ZR95" s="50"/>
      <c r="ZS95" s="50"/>
      <c r="ZT95" s="50"/>
      <c r="ZU95" s="50"/>
      <c r="ZV95" s="50"/>
      <c r="ZW95" s="50"/>
      <c r="ZX95" s="50"/>
      <c r="ZY95" s="50"/>
      <c r="ZZ95" s="50"/>
      <c r="AAA95" s="50"/>
      <c r="AAB95" s="50"/>
      <c r="AAC95" s="50"/>
      <c r="AAD95" s="50"/>
      <c r="AAE95" s="50"/>
      <c r="AAF95" s="50"/>
      <c r="AAG95" s="50"/>
      <c r="AAH95" s="50"/>
      <c r="AAI95" s="50"/>
      <c r="AAJ95" s="50"/>
      <c r="AAK95" s="50"/>
      <c r="AAL95" s="50"/>
      <c r="AAM95" s="50"/>
      <c r="AAN95" s="50"/>
      <c r="AAO95" s="50"/>
      <c r="AAP95" s="50"/>
      <c r="AAQ95" s="50"/>
      <c r="AAR95" s="50"/>
      <c r="AAS95" s="50"/>
      <c r="AAT95" s="50"/>
      <c r="AAU95" s="50"/>
      <c r="AAV95" s="50"/>
      <c r="AAW95" s="50"/>
      <c r="AAX95" s="50"/>
      <c r="AAY95" s="50"/>
      <c r="AAZ95" s="50"/>
      <c r="ABA95" s="50"/>
      <c r="ABB95" s="50"/>
      <c r="ABC95" s="50"/>
      <c r="ABD95" s="50"/>
      <c r="ABE95" s="50"/>
      <c r="ABF95" s="50"/>
      <c r="ABG95" s="50"/>
      <c r="ABH95" s="50"/>
      <c r="ABI95" s="50"/>
      <c r="ABJ95" s="50"/>
      <c r="ABK95" s="50"/>
      <c r="ABL95" s="50"/>
      <c r="ABM95" s="50"/>
      <c r="ABN95" s="50"/>
      <c r="ABO95" s="50"/>
      <c r="ABP95" s="50"/>
      <c r="ABQ95" s="50"/>
      <c r="ABR95" s="50"/>
      <c r="ABS95" s="50"/>
      <c r="ABT95" s="50"/>
      <c r="ABU95" s="50"/>
      <c r="ABV95" s="50"/>
      <c r="ABW95" s="50"/>
      <c r="ABX95" s="50"/>
      <c r="ABY95" s="50"/>
      <c r="ABZ95" s="50"/>
      <c r="ACA95" s="50"/>
      <c r="ACB95" s="50"/>
      <c r="ACC95" s="50"/>
      <c r="ACD95" s="50"/>
      <c r="ACE95" s="50"/>
      <c r="ACF95" s="50"/>
      <c r="ACG95" s="50"/>
      <c r="ACH95" s="50"/>
      <c r="ACI95" s="50"/>
      <c r="ACJ95" s="50"/>
      <c r="ACK95" s="50"/>
      <c r="ACL95" s="50"/>
      <c r="ACM95" s="50"/>
      <c r="ACN95" s="50"/>
      <c r="ACO95" s="50"/>
      <c r="ACP95" s="50"/>
      <c r="ACQ95" s="50"/>
      <c r="ACR95" s="50"/>
      <c r="ACS95" s="50"/>
      <c r="ACT95" s="50"/>
      <c r="ACU95" s="50"/>
      <c r="ACV95" s="50"/>
      <c r="ACW95" s="50"/>
      <c r="ACX95" s="50"/>
      <c r="ACY95" s="50"/>
      <c r="ACZ95" s="50"/>
      <c r="ADA95" s="50"/>
      <c r="ADB95" s="50"/>
      <c r="ADC95" s="50"/>
      <c r="ADD95" s="50"/>
      <c r="ADE95" s="50"/>
      <c r="ADF95" s="50"/>
      <c r="ADG95" s="50"/>
      <c r="ADH95" s="50"/>
      <c r="ADI95" s="50"/>
      <c r="ADJ95" s="50"/>
      <c r="ADK95" s="50"/>
      <c r="ADL95" s="50"/>
      <c r="ADM95" s="50"/>
      <c r="ADN95" s="50"/>
      <c r="ADO95" s="50"/>
      <c r="ADP95" s="50"/>
      <c r="ADQ95" s="50"/>
      <c r="ADR95" s="50"/>
      <c r="ADS95" s="50"/>
      <c r="ADT95" s="50"/>
      <c r="ADU95" s="50"/>
      <c r="ADV95" s="50"/>
      <c r="ADW95" s="50"/>
      <c r="ADX95" s="50"/>
      <c r="ADY95" s="50"/>
      <c r="ADZ95" s="50"/>
      <c r="AEA95" s="50"/>
      <c r="AEB95" s="50"/>
      <c r="AEC95" s="50"/>
      <c r="AED95" s="50"/>
      <c r="AEE95" s="50"/>
      <c r="AEF95" s="50"/>
      <c r="AEG95" s="50"/>
      <c r="AEH95" s="50"/>
      <c r="AEI95" s="50"/>
      <c r="AEJ95" s="50"/>
      <c r="AEK95" s="50"/>
      <c r="AEL95" s="50"/>
      <c r="AEM95" s="50"/>
      <c r="AEN95" s="50"/>
      <c r="AEO95" s="50"/>
      <c r="AEP95" s="50"/>
      <c r="AEQ95" s="50"/>
      <c r="AER95" s="50"/>
      <c r="AES95" s="50"/>
      <c r="AET95" s="50"/>
      <c r="AEU95" s="50"/>
      <c r="AEV95" s="50"/>
      <c r="AEW95" s="50"/>
      <c r="AEX95" s="50"/>
      <c r="AEY95" s="50"/>
      <c r="AEZ95" s="50"/>
      <c r="AFA95" s="50"/>
      <c r="AFB95" s="50"/>
      <c r="AFC95" s="50"/>
      <c r="AFD95" s="50"/>
      <c r="AFE95" s="50"/>
      <c r="AFF95" s="50"/>
      <c r="AFG95" s="50"/>
      <c r="AFH95" s="50"/>
      <c r="AFI95" s="50"/>
      <c r="AFJ95" s="50"/>
      <c r="AFK95" s="50"/>
      <c r="AFL95" s="50"/>
      <c r="AFM95" s="50"/>
      <c r="AFN95" s="50"/>
      <c r="AFO95" s="50"/>
      <c r="AFP95" s="50"/>
      <c r="AFQ95" s="50"/>
      <c r="AFR95" s="50"/>
      <c r="AFS95" s="50"/>
      <c r="AFT95" s="50"/>
      <c r="AFU95" s="50"/>
      <c r="AFV95" s="50"/>
      <c r="AFW95" s="50"/>
      <c r="AFX95" s="50"/>
      <c r="AFY95" s="50"/>
      <c r="AFZ95" s="50"/>
      <c r="AGA95" s="50"/>
      <c r="AGB95" s="50"/>
      <c r="AGC95" s="50"/>
      <c r="AGD95" s="50"/>
      <c r="AGE95" s="50"/>
      <c r="AGF95" s="50"/>
      <c r="AGG95" s="50"/>
      <c r="AGH95" s="50"/>
      <c r="AGI95" s="50"/>
      <c r="AGJ95" s="50"/>
      <c r="AGK95" s="50"/>
      <c r="AGL95" s="50"/>
      <c r="AGM95" s="50"/>
      <c r="AGN95" s="50"/>
      <c r="AGO95" s="50"/>
      <c r="AGP95" s="50"/>
      <c r="AGQ95" s="50"/>
      <c r="AGR95" s="50"/>
      <c r="AGS95" s="50"/>
      <c r="AGT95" s="50"/>
      <c r="AGU95" s="50"/>
      <c r="AGV95" s="50"/>
      <c r="AGW95" s="50"/>
      <c r="AGX95" s="50"/>
      <c r="AGY95" s="50"/>
      <c r="AGZ95" s="50"/>
      <c r="AHA95" s="50"/>
      <c r="AHB95" s="50"/>
      <c r="AHC95" s="50"/>
      <c r="AHD95" s="50"/>
      <c r="AHE95" s="50"/>
      <c r="AHF95" s="50"/>
      <c r="AHG95" s="50"/>
      <c r="AHH95" s="50"/>
      <c r="AHI95" s="50"/>
      <c r="AHJ95" s="50"/>
      <c r="AHK95" s="50"/>
      <c r="AHL95" s="50"/>
      <c r="AHM95" s="50"/>
      <c r="AHN95" s="50"/>
      <c r="AHO95" s="50"/>
      <c r="AHP95" s="50"/>
      <c r="AHQ95" s="50"/>
      <c r="AHR95" s="50"/>
      <c r="AHS95" s="50"/>
      <c r="AHT95" s="50"/>
      <c r="AHU95" s="50"/>
      <c r="AHV95" s="50"/>
      <c r="AHW95" s="50"/>
      <c r="AHX95" s="50"/>
      <c r="AHY95" s="50"/>
      <c r="AHZ95" s="50"/>
      <c r="AIA95" s="50"/>
      <c r="AIB95" s="50"/>
      <c r="AIC95" s="50"/>
      <c r="AID95" s="50"/>
      <c r="AIE95" s="50"/>
      <c r="AIF95" s="50"/>
      <c r="AIG95" s="50"/>
      <c r="AIH95" s="50"/>
      <c r="AII95" s="50"/>
      <c r="AIJ95" s="50"/>
      <c r="AIK95" s="50"/>
      <c r="AIL95" s="50"/>
      <c r="AIM95" s="50"/>
      <c r="AIN95" s="50"/>
      <c r="AIO95" s="50"/>
      <c r="AIP95" s="50"/>
      <c r="AIQ95" s="50"/>
      <c r="AIR95" s="50"/>
      <c r="AIS95" s="50"/>
      <c r="AIT95" s="50"/>
      <c r="AIU95" s="50"/>
      <c r="AIV95" s="50"/>
      <c r="AIW95" s="50"/>
      <c r="AIX95" s="50"/>
      <c r="AIY95" s="50"/>
      <c r="AIZ95" s="50"/>
      <c r="AJA95" s="50"/>
      <c r="AJB95" s="50"/>
      <c r="AJC95" s="50"/>
      <c r="AJD95" s="50"/>
      <c r="AJE95" s="50"/>
      <c r="AJF95" s="50"/>
      <c r="AJG95" s="50"/>
      <c r="AJH95" s="50"/>
      <c r="AJI95" s="50"/>
      <c r="AJJ95" s="50"/>
      <c r="AJK95" s="50"/>
      <c r="AJL95" s="50"/>
      <c r="AJM95" s="50"/>
      <c r="AJN95" s="50"/>
      <c r="AJO95" s="50"/>
      <c r="AJP95" s="50"/>
      <c r="AJQ95" s="50"/>
      <c r="AJR95" s="50"/>
      <c r="AJS95" s="50"/>
      <c r="AJT95" s="50"/>
      <c r="AJU95" s="50"/>
      <c r="AJV95" s="50"/>
      <c r="AJW95" s="50"/>
      <c r="AJX95" s="50"/>
      <c r="AJY95" s="50"/>
      <c r="AJZ95" s="50"/>
      <c r="AKA95" s="50"/>
      <c r="AKB95" s="50"/>
      <c r="AKC95" s="50"/>
      <c r="AKD95" s="50"/>
      <c r="AKE95" s="50"/>
      <c r="AKF95" s="50"/>
      <c r="AKG95" s="50"/>
      <c r="AKH95" s="50"/>
      <c r="AKI95" s="50"/>
      <c r="AKJ95" s="50"/>
      <c r="AKK95" s="50"/>
      <c r="AKL95" s="50"/>
      <c r="AKM95" s="50"/>
      <c r="AKN95" s="50"/>
      <c r="AKO95" s="50"/>
      <c r="AKP95" s="50"/>
      <c r="AKQ95" s="50"/>
      <c r="AKR95" s="50"/>
      <c r="AKS95" s="50"/>
      <c r="AKT95" s="50"/>
      <c r="AKU95" s="50"/>
      <c r="AKV95" s="50"/>
      <c r="AKW95" s="50"/>
      <c r="AKX95" s="50"/>
      <c r="AKY95" s="50"/>
      <c r="AKZ95" s="50"/>
      <c r="ALA95" s="50"/>
      <c r="ALB95" s="50"/>
      <c r="ALC95" s="50"/>
      <c r="ALD95" s="50"/>
      <c r="ALE95" s="50"/>
      <c r="ALF95" s="50"/>
      <c r="ALG95" s="50"/>
      <c r="ALH95" s="50"/>
      <c r="ALI95" s="50"/>
      <c r="ALJ95" s="50"/>
      <c r="ALK95" s="50"/>
      <c r="ALL95" s="50"/>
      <c r="ALM95" s="50"/>
      <c r="ALN95" s="50"/>
      <c r="ALO95" s="50"/>
      <c r="ALP95" s="50"/>
      <c r="ALQ95" s="50"/>
      <c r="ALR95" s="50"/>
      <c r="ALS95" s="50"/>
      <c r="ALT95" s="50"/>
      <c r="ALU95" s="50"/>
      <c r="ALV95" s="50"/>
      <c r="ALW95" s="50"/>
      <c r="ALX95" s="50"/>
      <c r="ALY95" s="50"/>
      <c r="ALZ95" s="50"/>
      <c r="AMA95" s="50"/>
      <c r="AMB95" s="50"/>
      <c r="AMC95" s="50"/>
      <c r="AMD95" s="50"/>
      <c r="AME95" s="50"/>
      <c r="AMF95" s="50"/>
      <c r="AMG95" s="50"/>
      <c r="AMH95" s="50"/>
      <c r="AMI95" s="50"/>
      <c r="AMJ95" s="50"/>
      <c r="AMK95" s="50"/>
    </row>
    <row r="96" spans="1:1025" ht="30" customHeight="1">
      <c r="A96" s="26"/>
      <c r="B96" s="29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9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G96" s="26"/>
      <c r="AMH96" s="26"/>
      <c r="AMI96" s="26"/>
      <c r="AMJ96" s="26"/>
      <c r="AMK96" s="26"/>
    </row>
    <row r="97" spans="1:1025" ht="6.75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9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  <c r="AMK97" s="26"/>
    </row>
  </sheetData>
  <sheetProtection password="B680" sheet="1" objects="1" scenarios="1" formatColumns="0" formatRows="0"/>
  <mergeCells count="40">
    <mergeCell ref="AG94:AM94"/>
    <mergeCell ref="AN94:AP94"/>
    <mergeCell ref="D95:H95"/>
    <mergeCell ref="J95:AF95"/>
    <mergeCell ref="AG95:AM95"/>
    <mergeCell ref="AN95:AP95"/>
    <mergeCell ref="AS89:AT91"/>
    <mergeCell ref="AM90:AP90"/>
    <mergeCell ref="C92:G92"/>
    <mergeCell ref="I92:AF92"/>
    <mergeCell ref="AG92:AM92"/>
    <mergeCell ref="AN92:AP92"/>
    <mergeCell ref="X35:AB35"/>
    <mergeCell ref="AK35:AO35"/>
    <mergeCell ref="L85:AO85"/>
    <mergeCell ref="AM87:AN87"/>
    <mergeCell ref="AM89:AP89"/>
    <mergeCell ref="L32:P32"/>
    <mergeCell ref="W32:AE32"/>
    <mergeCell ref="AK32:AO32"/>
    <mergeCell ref="L33:P33"/>
    <mergeCell ref="W33:AE33"/>
    <mergeCell ref="AK33:AO33"/>
    <mergeCell ref="L30:P30"/>
    <mergeCell ref="W30:AE30"/>
    <mergeCell ref="AK30:AO30"/>
    <mergeCell ref="L31:P31"/>
    <mergeCell ref="W31:AE31"/>
    <mergeCell ref="AK31:AO31"/>
    <mergeCell ref="L28:P28"/>
    <mergeCell ref="W28:AE28"/>
    <mergeCell ref="AK28:AO28"/>
    <mergeCell ref="L29:P29"/>
    <mergeCell ref="W29:AE29"/>
    <mergeCell ref="AK29:AO29"/>
    <mergeCell ref="AR2:BE2"/>
    <mergeCell ref="K5:AO5"/>
    <mergeCell ref="K6:AO6"/>
    <mergeCell ref="E23:AN23"/>
    <mergeCell ref="AK26:AO26"/>
  </mergeCells>
  <hyperlinks>
    <hyperlink ref="A95" location="'220119 - HOLIDAY INN PRAG...'!C2" display="/" xr:uid="{00000000-0004-0000-0000-000000000000}"/>
  </hyperlinks>
  <pageMargins left="0.39374999999999999" right="0.39374999999999999" top="0.39374999999999999" bottom="0.39374999999999999" header="0.511811023622047" footer="0"/>
  <pageSetup paperSize="9" scale="48" fitToHeight="100" orientation="portrait" horizontalDpi="300" verticalDpi="300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82"/>
  <sheetViews>
    <sheetView tabSelected="1" topLeftCell="A10" zoomScaleNormal="100" zoomScaleSheetLayoutView="130" zoomScalePageLayoutView="130" workbookViewId="0">
      <selection activeCell="E20" sqref="E20"/>
    </sheetView>
  </sheetViews>
  <sheetFormatPr defaultColWidth="8.5" defaultRowHeight="15"/>
  <cols>
    <col min="1" max="1" width="19.33203125" style="80" customWidth="1"/>
    <col min="2" max="2" width="54.5" style="81" customWidth="1"/>
    <col min="3" max="3" width="7.5" style="80" customWidth="1"/>
    <col min="4" max="4" width="21.6640625" style="82" customWidth="1"/>
    <col min="5" max="5" width="26.6640625" style="82" customWidth="1"/>
    <col min="6" max="1023" width="10.6640625" style="83" customWidth="1"/>
    <col min="16384" max="16384" width="14.33203125" customWidth="1"/>
  </cols>
  <sheetData>
    <row r="1" spans="1:5" ht="45.4" customHeight="1">
      <c r="A1" s="110" t="s">
        <v>77</v>
      </c>
      <c r="B1" s="110"/>
      <c r="C1" s="110"/>
      <c r="D1" s="110"/>
      <c r="E1" s="110"/>
    </row>
    <row r="2" spans="1:5" ht="18.600000000000001" customHeight="1">
      <c r="A2" s="84"/>
      <c r="B2" s="84"/>
      <c r="C2" s="84"/>
      <c r="D2" s="84"/>
      <c r="E2" s="84"/>
    </row>
    <row r="3" spans="1:5" ht="17.850000000000001" customHeight="1">
      <c r="A3" s="84"/>
      <c r="B3" s="84" t="s">
        <v>78</v>
      </c>
      <c r="C3" s="84"/>
      <c r="D3" s="84"/>
      <c r="E3"/>
    </row>
    <row r="4" spans="1:5" ht="6" customHeight="1">
      <c r="A4" s="84"/>
      <c r="B4" s="84"/>
      <c r="C4" s="84"/>
      <c r="D4" s="84"/>
      <c r="E4" s="84"/>
    </row>
    <row r="5" spans="1:5">
      <c r="A5" s="85" t="s">
        <v>79</v>
      </c>
      <c r="B5" s="86" t="s">
        <v>80</v>
      </c>
      <c r="C5" s="85" t="s">
        <v>81</v>
      </c>
      <c r="D5" s="87" t="s">
        <v>82</v>
      </c>
      <c r="E5" s="88" t="s">
        <v>83</v>
      </c>
    </row>
    <row r="6" spans="1:5" ht="28.35" customHeight="1">
      <c r="A6" s="89">
        <v>1</v>
      </c>
      <c r="B6" s="90" t="s">
        <v>84</v>
      </c>
      <c r="C6" s="89">
        <v>2</v>
      </c>
      <c r="D6" s="91">
        <v>0</v>
      </c>
      <c r="E6" s="92">
        <f t="shared" ref="E6:E14" si="0">D6*C6</f>
        <v>0</v>
      </c>
    </row>
    <row r="7" spans="1:5" ht="28.35" customHeight="1">
      <c r="A7" s="89">
        <v>2</v>
      </c>
      <c r="B7" s="90" t="s">
        <v>85</v>
      </c>
      <c r="C7" s="89">
        <v>1</v>
      </c>
      <c r="D7" s="91">
        <v>0</v>
      </c>
      <c r="E7" s="92">
        <f t="shared" si="0"/>
        <v>0</v>
      </c>
    </row>
    <row r="8" spans="1:5" ht="28.35" customHeight="1">
      <c r="A8" s="93">
        <v>3</v>
      </c>
      <c r="B8" s="94" t="s">
        <v>86</v>
      </c>
      <c r="C8" s="93">
        <v>1</v>
      </c>
      <c r="D8" s="95">
        <v>0</v>
      </c>
      <c r="E8" s="92">
        <f t="shared" si="0"/>
        <v>0</v>
      </c>
    </row>
    <row r="9" spans="1:5" ht="28.35" customHeight="1">
      <c r="A9" s="93">
        <v>4</v>
      </c>
      <c r="B9" s="90" t="s">
        <v>87</v>
      </c>
      <c r="C9" s="89">
        <v>1</v>
      </c>
      <c r="D9" s="91">
        <v>0</v>
      </c>
      <c r="E9" s="92">
        <f t="shared" si="0"/>
        <v>0</v>
      </c>
    </row>
    <row r="10" spans="1:5" ht="28.35" customHeight="1">
      <c r="A10" s="93">
        <v>5</v>
      </c>
      <c r="B10" s="90" t="s">
        <v>88</v>
      </c>
      <c r="C10" s="89">
        <v>1</v>
      </c>
      <c r="D10" s="91">
        <v>0</v>
      </c>
      <c r="E10" s="92">
        <f t="shared" si="0"/>
        <v>0</v>
      </c>
    </row>
    <row r="11" spans="1:5" ht="28.35" customHeight="1">
      <c r="A11" s="93">
        <v>6</v>
      </c>
      <c r="B11" s="90" t="s">
        <v>89</v>
      </c>
      <c r="C11" s="89">
        <v>1</v>
      </c>
      <c r="D11" s="91">
        <v>0</v>
      </c>
      <c r="E11" s="92">
        <f t="shared" si="0"/>
        <v>0</v>
      </c>
    </row>
    <row r="12" spans="1:5" ht="28.35" customHeight="1">
      <c r="A12" s="93">
        <v>7</v>
      </c>
      <c r="B12" s="90" t="s">
        <v>90</v>
      </c>
      <c r="C12" s="89">
        <v>1</v>
      </c>
      <c r="D12" s="91">
        <v>0</v>
      </c>
      <c r="E12" s="92">
        <f t="shared" si="0"/>
        <v>0</v>
      </c>
    </row>
    <row r="13" spans="1:5" ht="28.15" customHeight="1">
      <c r="A13" s="93">
        <v>8</v>
      </c>
      <c r="B13" s="90" t="s">
        <v>91</v>
      </c>
      <c r="C13" s="89">
        <v>1</v>
      </c>
      <c r="D13" s="91">
        <v>0</v>
      </c>
      <c r="E13" s="92">
        <f t="shared" si="0"/>
        <v>0</v>
      </c>
    </row>
    <row r="14" spans="1:5" ht="28.15" customHeight="1">
      <c r="A14" s="93">
        <v>9</v>
      </c>
      <c r="B14" s="90" t="s">
        <v>92</v>
      </c>
      <c r="C14" s="89">
        <v>1</v>
      </c>
      <c r="D14" s="91">
        <v>0</v>
      </c>
      <c r="E14" s="92">
        <f t="shared" si="0"/>
        <v>0</v>
      </c>
    </row>
    <row r="15" spans="1:5">
      <c r="A15" s="96"/>
      <c r="B15" s="97"/>
      <c r="C15" s="96"/>
      <c r="D15" s="98"/>
      <c r="E15" s="99"/>
    </row>
    <row r="16" spans="1:5" ht="30" customHeight="1">
      <c r="A16" s="111" t="s">
        <v>93</v>
      </c>
      <c r="B16" s="111"/>
      <c r="C16" s="111"/>
      <c r="D16" s="111"/>
      <c r="E16" s="100">
        <f>SUM(E6:E9)</f>
        <v>0</v>
      </c>
    </row>
    <row r="17" spans="1:5">
      <c r="A17" s="101"/>
      <c r="C17" s="101"/>
      <c r="E17" s="112" t="s">
        <v>94</v>
      </c>
    </row>
    <row r="18" spans="1:5">
      <c r="A18" s="101"/>
      <c r="C18" s="101"/>
    </row>
    <row r="19" spans="1:5">
      <c r="A19" s="101"/>
      <c r="C19" s="101"/>
    </row>
    <row r="20" spans="1:5">
      <c r="A20" s="101"/>
      <c r="C20" s="101"/>
    </row>
    <row r="21" spans="1:5">
      <c r="A21" s="101"/>
      <c r="C21" s="101"/>
    </row>
    <row r="22" spans="1:5">
      <c r="A22" s="101"/>
      <c r="C22" s="101"/>
    </row>
    <row r="23" spans="1:5">
      <c r="A23" s="101"/>
      <c r="C23" s="101"/>
    </row>
    <row r="24" spans="1:5">
      <c r="A24" s="101"/>
      <c r="C24" s="101"/>
    </row>
    <row r="25" spans="1:5">
      <c r="A25" s="101"/>
      <c r="C25" s="101"/>
    </row>
    <row r="26" spans="1:5">
      <c r="A26" s="101"/>
      <c r="C26" s="101"/>
    </row>
    <row r="27" spans="1:5">
      <c r="A27" s="101"/>
      <c r="C27" s="101"/>
    </row>
    <row r="28" spans="1:5">
      <c r="A28" s="101"/>
      <c r="C28" s="101"/>
    </row>
    <row r="29" spans="1:5">
      <c r="A29" s="101"/>
      <c r="C29" s="101"/>
    </row>
    <row r="30" spans="1:5">
      <c r="A30" s="101"/>
      <c r="C30" s="101"/>
    </row>
    <row r="31" spans="1:5">
      <c r="A31" s="101"/>
      <c r="C31" s="101"/>
    </row>
    <row r="32" spans="1:5">
      <c r="A32" s="101"/>
      <c r="C32" s="101"/>
    </row>
    <row r="33" spans="1:3">
      <c r="A33" s="101"/>
      <c r="C33" s="101"/>
    </row>
    <row r="34" spans="1:3">
      <c r="A34" s="101"/>
      <c r="C34" s="101"/>
    </row>
    <row r="35" spans="1:3">
      <c r="A35" s="101"/>
      <c r="C35" s="101"/>
    </row>
    <row r="36" spans="1:3">
      <c r="A36" s="101"/>
      <c r="C36" s="101"/>
    </row>
    <row r="37" spans="1:3">
      <c r="A37" s="101"/>
      <c r="C37" s="101"/>
    </row>
    <row r="38" spans="1:3">
      <c r="A38" s="101"/>
      <c r="C38" s="101"/>
    </row>
    <row r="39" spans="1:3">
      <c r="A39" s="101"/>
      <c r="C39" s="101"/>
    </row>
    <row r="40" spans="1:3">
      <c r="A40" s="101"/>
      <c r="C40" s="101"/>
    </row>
    <row r="41" spans="1:3">
      <c r="A41" s="101"/>
      <c r="C41" s="101"/>
    </row>
    <row r="42" spans="1:3">
      <c r="A42" s="101"/>
      <c r="C42" s="101"/>
    </row>
    <row r="43" spans="1:3">
      <c r="A43" s="101"/>
      <c r="C43" s="101"/>
    </row>
    <row r="44" spans="1:3">
      <c r="A44" s="101"/>
      <c r="C44" s="101"/>
    </row>
    <row r="45" spans="1:3">
      <c r="A45" s="101"/>
      <c r="C45" s="101"/>
    </row>
    <row r="46" spans="1:3">
      <c r="A46" s="101"/>
      <c r="C46" s="101"/>
    </row>
    <row r="47" spans="1:3">
      <c r="A47" s="101"/>
      <c r="C47" s="101"/>
    </row>
    <row r="48" spans="1:3">
      <c r="A48" s="101"/>
      <c r="C48" s="101"/>
    </row>
    <row r="49" spans="1:3">
      <c r="A49" s="101"/>
      <c r="C49" s="101"/>
    </row>
    <row r="50" spans="1:3">
      <c r="A50" s="101"/>
      <c r="C50" s="101"/>
    </row>
    <row r="51" spans="1:3">
      <c r="A51" s="101"/>
      <c r="C51" s="101"/>
    </row>
    <row r="52" spans="1:3">
      <c r="A52" s="101"/>
      <c r="C52" s="101"/>
    </row>
    <row r="53" spans="1:3">
      <c r="A53" s="101"/>
      <c r="C53" s="101"/>
    </row>
    <row r="54" spans="1:3">
      <c r="A54" s="101"/>
      <c r="C54" s="101"/>
    </row>
    <row r="55" spans="1:3">
      <c r="A55" s="101"/>
      <c r="C55" s="101"/>
    </row>
    <row r="56" spans="1:3">
      <c r="A56" s="101"/>
      <c r="C56" s="101"/>
    </row>
    <row r="57" spans="1:3">
      <c r="A57" s="101"/>
      <c r="C57" s="101"/>
    </row>
    <row r="58" spans="1:3">
      <c r="A58" s="101"/>
      <c r="C58" s="101"/>
    </row>
    <row r="59" spans="1:3">
      <c r="A59" s="101"/>
      <c r="C59" s="101"/>
    </row>
    <row r="60" spans="1:3">
      <c r="A60" s="101"/>
      <c r="C60" s="101"/>
    </row>
    <row r="61" spans="1:3">
      <c r="A61" s="101"/>
      <c r="C61" s="101"/>
    </row>
    <row r="62" spans="1:3">
      <c r="A62" s="101"/>
      <c r="C62" s="101"/>
    </row>
    <row r="63" spans="1:3">
      <c r="A63" s="101"/>
      <c r="C63" s="101"/>
    </row>
    <row r="64" spans="1:3">
      <c r="A64" s="101"/>
      <c r="C64" s="101"/>
    </row>
    <row r="65" spans="1:3">
      <c r="A65" s="101"/>
      <c r="C65" s="101"/>
    </row>
    <row r="66" spans="1:3">
      <c r="A66" s="101"/>
      <c r="C66" s="101"/>
    </row>
    <row r="67" spans="1:3">
      <c r="A67" s="101"/>
      <c r="C67" s="101"/>
    </row>
    <row r="68" spans="1:3">
      <c r="A68" s="101"/>
      <c r="C68" s="101"/>
    </row>
    <row r="69" spans="1:3">
      <c r="A69" s="101"/>
      <c r="C69" s="101"/>
    </row>
    <row r="70" spans="1:3">
      <c r="A70" s="101"/>
      <c r="C70" s="101"/>
    </row>
    <row r="71" spans="1:3">
      <c r="A71" s="101"/>
      <c r="C71" s="101"/>
    </row>
    <row r="72" spans="1:3">
      <c r="A72" s="101"/>
      <c r="C72" s="101"/>
    </row>
    <row r="73" spans="1:3">
      <c r="A73" s="101"/>
      <c r="C73" s="101"/>
    </row>
    <row r="74" spans="1:3">
      <c r="A74" s="101"/>
      <c r="C74" s="101"/>
    </row>
    <row r="75" spans="1:3">
      <c r="A75" s="101"/>
      <c r="C75" s="101"/>
    </row>
    <row r="76" spans="1:3">
      <c r="A76" s="101"/>
      <c r="C76" s="101"/>
    </row>
    <row r="77" spans="1:3">
      <c r="A77" s="101"/>
      <c r="C77" s="101"/>
    </row>
    <row r="78" spans="1:3">
      <c r="A78" s="101"/>
      <c r="C78" s="101"/>
    </row>
    <row r="79" spans="1:3">
      <c r="A79" s="101"/>
      <c r="C79" s="101"/>
    </row>
    <row r="80" spans="1:3">
      <c r="A80" s="101"/>
    </row>
    <row r="81" spans="1:1">
      <c r="A81" s="101"/>
    </row>
    <row r="82" spans="1:1">
      <c r="A82" s="101"/>
    </row>
  </sheetData>
  <mergeCells count="2">
    <mergeCell ref="A1:E1"/>
    <mergeCell ref="A16:D16"/>
  </mergeCells>
  <pageMargins left="0.7" right="0.7" top="0.78749999999999998" bottom="0.78749999999999998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 stavby</vt:lpstr>
      <vt:lpstr>Gastro</vt:lpstr>
      <vt:lpstr>'Rekapitulace stavby'!Názvy_tisku</vt:lpstr>
      <vt:lpstr>Gastro!Oblast_tisku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DESKTOP-PMFHNAF\Milan</dc:creator>
  <dc:description/>
  <cp:lastModifiedBy>Benák, Karel</cp:lastModifiedBy>
  <cp:revision>11</cp:revision>
  <cp:lastPrinted>2023-06-21T13:43:32Z</cp:lastPrinted>
  <dcterms:created xsi:type="dcterms:W3CDTF">2022-03-30T20:08:58Z</dcterms:created>
  <dcterms:modified xsi:type="dcterms:W3CDTF">2024-02-28T13:51:24Z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